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500" activeTab="2"/>
  </bookViews>
  <sheets>
    <sheet name="地理类" sheetId="1" r:id="rId1"/>
    <sheet name="地信类" sheetId="2" r:id="rId2"/>
    <sheet name="制图类" sheetId="3" r:id="rId3"/>
    <sheet name="环科类" sheetId="4" r:id="rId4"/>
    <sheet name="环工类" sheetId="5" r:id="rId5"/>
    <sheet name="土管类" sheetId="6" r:id="rId6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5"/>
  <c r="F14"/>
  <c r="F13"/>
  <c r="F12"/>
  <c r="F11"/>
  <c r="F10"/>
  <c r="F9"/>
  <c r="F8"/>
  <c r="F7"/>
  <c r="F6"/>
  <c r="F5"/>
  <c r="F4"/>
  <c r="F3"/>
  <c r="E15" i="1" l="1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<sst xmlns="http://schemas.openxmlformats.org/spreadsheetml/2006/main" count="148" uniqueCount="141">
  <si>
    <t>2017推免生复试成绩汇总表-地理类</t>
    <phoneticPr fontId="2" type="noConversion"/>
  </si>
  <si>
    <t>序号</t>
    <phoneticPr fontId="2" type="noConversion"/>
  </si>
  <si>
    <t>姓名</t>
    <phoneticPr fontId="2" type="noConversion"/>
  </si>
  <si>
    <t>专业面试</t>
    <phoneticPr fontId="2" type="noConversion"/>
  </si>
  <si>
    <t>背景评估</t>
    <phoneticPr fontId="2" type="noConversion"/>
  </si>
  <si>
    <t>复试总成绩</t>
    <phoneticPr fontId="2" type="noConversion"/>
  </si>
  <si>
    <t>马秀馨</t>
    <phoneticPr fontId="2" type="noConversion"/>
  </si>
  <si>
    <t>潘越</t>
    <phoneticPr fontId="2" type="noConversion"/>
  </si>
  <si>
    <t>孔繁希</t>
    <phoneticPr fontId="2" type="noConversion"/>
  </si>
  <si>
    <t>姚培昕</t>
    <phoneticPr fontId="2" type="noConversion"/>
  </si>
  <si>
    <t>刘梁美子</t>
    <phoneticPr fontId="2" type="noConversion"/>
  </si>
  <si>
    <t>陆江潇</t>
    <phoneticPr fontId="2" type="noConversion"/>
  </si>
  <si>
    <t>汤坤</t>
    <phoneticPr fontId="2" type="noConversion"/>
  </si>
  <si>
    <t>高华</t>
    <phoneticPr fontId="2" type="noConversion"/>
  </si>
  <si>
    <t>王凌志</t>
    <phoneticPr fontId="2" type="noConversion"/>
  </si>
  <si>
    <t>陈琪</t>
  </si>
  <si>
    <t>李雪柔</t>
    <phoneticPr fontId="2" type="noConversion"/>
  </si>
  <si>
    <t>褚亚杰</t>
  </si>
  <si>
    <t>马馨月</t>
    <phoneticPr fontId="2" type="noConversion"/>
  </si>
  <si>
    <r>
      <rPr>
        <sz val="11"/>
        <color theme="1"/>
        <rFont val="宋体"/>
        <family val="3"/>
        <charset val="134"/>
      </rPr>
      <t>陈乃镔</t>
    </r>
  </si>
  <si>
    <r>
      <rPr>
        <sz val="11"/>
        <color theme="1"/>
        <rFont val="宋体"/>
        <family val="3"/>
        <charset val="134"/>
      </rPr>
      <t>徐蕾</t>
    </r>
    <phoneticPr fontId="2" type="noConversion"/>
  </si>
  <si>
    <r>
      <rPr>
        <sz val="11"/>
        <color theme="1"/>
        <rFont val="宋体"/>
        <family val="3"/>
        <charset val="134"/>
      </rPr>
      <t>孙泽一</t>
    </r>
    <phoneticPr fontId="2" type="noConversion"/>
  </si>
  <si>
    <r>
      <rPr>
        <sz val="11"/>
        <color theme="1"/>
        <rFont val="宋体"/>
        <family val="3"/>
        <charset val="134"/>
      </rPr>
      <t>王鹏远</t>
    </r>
    <phoneticPr fontId="2" type="noConversion"/>
  </si>
  <si>
    <r>
      <rPr>
        <sz val="11"/>
        <color theme="1"/>
        <rFont val="宋体"/>
        <family val="3"/>
        <charset val="134"/>
      </rPr>
      <t>陈磊</t>
    </r>
    <phoneticPr fontId="2" type="noConversion"/>
  </si>
  <si>
    <r>
      <rPr>
        <sz val="11"/>
        <color theme="1"/>
        <rFont val="宋体"/>
        <family val="3"/>
        <charset val="134"/>
      </rPr>
      <t>王楠</t>
    </r>
    <phoneticPr fontId="2" type="noConversion"/>
  </si>
  <si>
    <r>
      <rPr>
        <sz val="11"/>
        <color theme="1"/>
        <rFont val="宋体"/>
        <family val="3"/>
        <charset val="134"/>
      </rPr>
      <t>呼雅鑫</t>
    </r>
    <phoneticPr fontId="2" type="noConversion"/>
  </si>
  <si>
    <r>
      <rPr>
        <b/>
        <sz val="11"/>
        <color theme="1"/>
        <rFont val="宋体"/>
        <family val="3"/>
        <charset val="134"/>
      </rPr>
      <t>排名</t>
    </r>
    <phoneticPr fontId="2" type="noConversion"/>
  </si>
  <si>
    <t>原序号</t>
    <phoneticPr fontId="2" type="noConversion"/>
  </si>
  <si>
    <r>
      <rPr>
        <b/>
        <sz val="11"/>
        <color theme="1"/>
        <rFont val="宋体"/>
        <family val="3"/>
        <charset val="134"/>
      </rPr>
      <t>姓名</t>
    </r>
    <phoneticPr fontId="2" type="noConversion"/>
  </si>
  <si>
    <r>
      <rPr>
        <b/>
        <sz val="11"/>
        <color theme="1"/>
        <rFont val="宋体"/>
        <family val="3"/>
        <charset val="134"/>
      </rPr>
      <t>专业面试</t>
    </r>
    <phoneticPr fontId="2" type="noConversion"/>
  </si>
  <si>
    <r>
      <rPr>
        <b/>
        <sz val="11"/>
        <color theme="1"/>
        <rFont val="宋体"/>
        <family val="3"/>
        <charset val="134"/>
      </rPr>
      <t>背景评估</t>
    </r>
    <phoneticPr fontId="2" type="noConversion"/>
  </si>
  <si>
    <r>
      <rPr>
        <b/>
        <sz val="11"/>
        <color theme="1"/>
        <rFont val="宋体"/>
        <family val="3"/>
        <charset val="134"/>
      </rPr>
      <t>复试总成绩</t>
    </r>
    <phoneticPr fontId="2" type="noConversion"/>
  </si>
  <si>
    <r>
      <rPr>
        <sz val="11"/>
        <color theme="1"/>
        <rFont val="宋体"/>
        <family val="3"/>
        <charset val="134"/>
      </rPr>
      <t>汪有为</t>
    </r>
    <phoneticPr fontId="2" type="noConversion"/>
  </si>
  <si>
    <r>
      <rPr>
        <sz val="11"/>
        <color theme="1"/>
        <rFont val="宋体"/>
        <family val="3"/>
        <charset val="134"/>
      </rPr>
      <t>胡振宇</t>
    </r>
    <phoneticPr fontId="2" type="noConversion"/>
  </si>
  <si>
    <r>
      <rPr>
        <sz val="11"/>
        <color theme="1"/>
        <rFont val="宋体"/>
        <family val="3"/>
        <charset val="134"/>
      </rPr>
      <t>文婷</t>
    </r>
    <phoneticPr fontId="2" type="noConversion"/>
  </si>
  <si>
    <r>
      <rPr>
        <sz val="11"/>
        <color theme="1"/>
        <rFont val="宋体"/>
        <family val="3"/>
        <charset val="134"/>
      </rPr>
      <t>林淑娟</t>
    </r>
    <phoneticPr fontId="2" type="noConversion"/>
  </si>
  <si>
    <r>
      <rPr>
        <sz val="11"/>
        <color theme="1"/>
        <rFont val="宋体"/>
        <family val="3"/>
        <charset val="134"/>
      </rPr>
      <t>陈运</t>
    </r>
    <phoneticPr fontId="2" type="noConversion"/>
  </si>
  <si>
    <r>
      <rPr>
        <sz val="11"/>
        <color theme="1"/>
        <rFont val="宋体"/>
        <family val="3"/>
        <charset val="134"/>
      </rPr>
      <t>李瀚琪</t>
    </r>
    <phoneticPr fontId="2" type="noConversion"/>
  </si>
  <si>
    <r>
      <rPr>
        <sz val="11"/>
        <color theme="1"/>
        <rFont val="宋体"/>
        <family val="3"/>
        <charset val="134"/>
      </rPr>
      <t>徐仁</t>
    </r>
    <phoneticPr fontId="2" type="noConversion"/>
  </si>
  <si>
    <r>
      <rPr>
        <sz val="11"/>
        <color theme="1"/>
        <rFont val="宋体"/>
        <family val="3"/>
        <charset val="134"/>
      </rPr>
      <t>陈雅茜</t>
    </r>
    <phoneticPr fontId="2" type="noConversion"/>
  </si>
  <si>
    <r>
      <rPr>
        <sz val="11"/>
        <color theme="1"/>
        <rFont val="宋体"/>
        <family val="3"/>
        <charset val="134"/>
      </rPr>
      <t>周衡</t>
    </r>
    <phoneticPr fontId="2" type="noConversion"/>
  </si>
  <si>
    <r>
      <rPr>
        <sz val="11"/>
        <color theme="1"/>
        <rFont val="宋体"/>
        <family val="3"/>
        <charset val="134"/>
      </rPr>
      <t>殷宗林</t>
    </r>
    <phoneticPr fontId="2" type="noConversion"/>
  </si>
  <si>
    <r>
      <rPr>
        <sz val="11"/>
        <color theme="1"/>
        <rFont val="宋体"/>
        <family val="3"/>
        <charset val="134"/>
      </rPr>
      <t>邓庆婕</t>
    </r>
    <phoneticPr fontId="2" type="noConversion"/>
  </si>
  <si>
    <r>
      <rPr>
        <sz val="11"/>
        <color theme="1"/>
        <rFont val="宋体"/>
        <family val="3"/>
        <charset val="134"/>
      </rPr>
      <t>叶冬杰</t>
    </r>
    <phoneticPr fontId="2" type="noConversion"/>
  </si>
  <si>
    <r>
      <rPr>
        <sz val="11"/>
        <color theme="1"/>
        <rFont val="宋体"/>
        <family val="3"/>
        <charset val="134"/>
      </rPr>
      <t>刘文雅</t>
    </r>
    <phoneticPr fontId="2" type="noConversion"/>
  </si>
  <si>
    <r>
      <rPr>
        <sz val="11"/>
        <color theme="1"/>
        <rFont val="宋体"/>
        <family val="3"/>
        <charset val="134"/>
      </rPr>
      <t>吴丹丹</t>
    </r>
    <phoneticPr fontId="2" type="noConversion"/>
  </si>
  <si>
    <r>
      <rPr>
        <sz val="11"/>
        <color theme="1"/>
        <rFont val="宋体"/>
        <family val="3"/>
        <charset val="134"/>
      </rPr>
      <t>江鑫</t>
    </r>
    <phoneticPr fontId="2" type="noConversion"/>
  </si>
  <si>
    <r>
      <rPr>
        <sz val="11"/>
        <color theme="1"/>
        <rFont val="宋体"/>
        <family val="3"/>
        <charset val="134"/>
      </rPr>
      <t>张陈毓</t>
    </r>
    <phoneticPr fontId="2" type="noConversion"/>
  </si>
  <si>
    <r>
      <t>2017</t>
    </r>
    <r>
      <rPr>
        <b/>
        <sz val="12"/>
        <color theme="1"/>
        <rFont val="宋体"/>
        <family val="3"/>
        <charset val="134"/>
      </rPr>
      <t>推免生复试成绩汇总表</t>
    </r>
    <r>
      <rPr>
        <b/>
        <sz val="12"/>
        <color theme="1"/>
        <rFont val="Times New Roman"/>
        <family val="1"/>
      </rPr>
      <t>-</t>
    </r>
    <r>
      <rPr>
        <b/>
        <sz val="12"/>
        <color theme="1"/>
        <rFont val="宋体"/>
        <family val="3"/>
        <charset val="134"/>
      </rPr>
      <t>地信</t>
    </r>
    <phoneticPr fontId="2" type="noConversion"/>
  </si>
  <si>
    <t>序号</t>
    <phoneticPr fontId="2" type="noConversion"/>
  </si>
  <si>
    <t>姓名</t>
    <phoneticPr fontId="2" type="noConversion"/>
  </si>
  <si>
    <t>复试总成绩</t>
    <phoneticPr fontId="2" type="noConversion"/>
  </si>
  <si>
    <t>薛麟</t>
  </si>
  <si>
    <t>2017推免复试成绩汇总表-制图</t>
    <phoneticPr fontId="2" type="noConversion"/>
  </si>
  <si>
    <t>序号</t>
    <phoneticPr fontId="2" type="noConversion"/>
  </si>
  <si>
    <t>姓名</t>
    <phoneticPr fontId="2" type="noConversion"/>
  </si>
  <si>
    <t>专业面试（50%）</t>
    <phoneticPr fontId="2" type="noConversion"/>
  </si>
  <si>
    <t>背景评估（50%）</t>
    <phoneticPr fontId="2" type="noConversion"/>
  </si>
  <si>
    <t>复试总成绩</t>
    <phoneticPr fontId="2" type="noConversion"/>
  </si>
  <si>
    <t>王诗云</t>
    <phoneticPr fontId="2" type="noConversion"/>
  </si>
  <si>
    <t>刘明川</t>
    <phoneticPr fontId="2" type="noConversion"/>
  </si>
  <si>
    <t>黄怡敏</t>
    <phoneticPr fontId="2" type="noConversion"/>
  </si>
  <si>
    <t>江芸</t>
    <phoneticPr fontId="2" type="noConversion"/>
  </si>
  <si>
    <t>于洋</t>
    <phoneticPr fontId="2" type="noConversion"/>
  </si>
  <si>
    <t>景映红</t>
    <phoneticPr fontId="2" type="noConversion"/>
  </si>
  <si>
    <t>游想</t>
    <phoneticPr fontId="2" type="noConversion"/>
  </si>
  <si>
    <t>郑传帮</t>
    <phoneticPr fontId="2" type="noConversion"/>
  </si>
  <si>
    <t>刘倩茹</t>
    <phoneticPr fontId="2" type="noConversion"/>
  </si>
  <si>
    <t>肖雨薇</t>
    <phoneticPr fontId="2" type="noConversion"/>
  </si>
  <si>
    <t>张帅飞</t>
    <phoneticPr fontId="2" type="noConversion"/>
  </si>
  <si>
    <t>朱福琴</t>
    <phoneticPr fontId="2" type="noConversion"/>
  </si>
  <si>
    <t>谭冰清</t>
    <phoneticPr fontId="2" type="noConversion"/>
  </si>
  <si>
    <t>潘玥</t>
    <phoneticPr fontId="2" type="noConversion"/>
  </si>
  <si>
    <t>屈秋伸</t>
    <phoneticPr fontId="2" type="noConversion"/>
  </si>
  <si>
    <t>报考测绘工程</t>
    <phoneticPr fontId="2" type="noConversion"/>
  </si>
  <si>
    <t>专业面试</t>
    <phoneticPr fontId="2" type="noConversion"/>
  </si>
  <si>
    <t>背景评估</t>
    <phoneticPr fontId="2" type="noConversion"/>
  </si>
  <si>
    <t>李双喜</t>
    <phoneticPr fontId="2" type="noConversion"/>
  </si>
  <si>
    <t>马蒙越</t>
    <phoneticPr fontId="2" type="noConversion"/>
  </si>
  <si>
    <t>刘雅茜</t>
    <phoneticPr fontId="2" type="noConversion"/>
  </si>
  <si>
    <t>胡媛</t>
    <phoneticPr fontId="2" type="noConversion"/>
  </si>
  <si>
    <t>孔昊玥</t>
    <phoneticPr fontId="2" type="noConversion"/>
  </si>
  <si>
    <t>董向阳</t>
    <phoneticPr fontId="2" type="noConversion"/>
  </si>
  <si>
    <t>黄星云</t>
    <phoneticPr fontId="2" type="noConversion"/>
  </si>
  <si>
    <t>刘文文</t>
    <phoneticPr fontId="2" type="noConversion"/>
  </si>
  <si>
    <t>未参加</t>
    <phoneticPr fontId="2" type="noConversion"/>
  </si>
  <si>
    <t>李才</t>
    <phoneticPr fontId="2" type="noConversion"/>
  </si>
  <si>
    <t>排名</t>
    <phoneticPr fontId="13" type="noConversion"/>
  </si>
  <si>
    <t>考生姓名</t>
    <phoneticPr fontId="13" type="noConversion"/>
  </si>
  <si>
    <t>专业英语测试成绩（10%）</t>
    <phoneticPr fontId="13" type="noConversion"/>
  </si>
  <si>
    <t>专业面试成绩 （40%）</t>
    <phoneticPr fontId="13" type="noConversion"/>
  </si>
  <si>
    <t>背景评估成绩（50%）</t>
    <phoneticPr fontId="13" type="noConversion"/>
  </si>
  <si>
    <t>总成绩</t>
    <phoneticPr fontId="13" type="noConversion"/>
  </si>
  <si>
    <t>曾越</t>
    <phoneticPr fontId="13" type="noConversion"/>
  </si>
  <si>
    <t>梁欣欣</t>
    <phoneticPr fontId="13" type="noConversion"/>
  </si>
  <si>
    <t>吴雨乐</t>
    <phoneticPr fontId="13" type="noConversion"/>
  </si>
  <si>
    <t>张小那</t>
    <phoneticPr fontId="13" type="noConversion"/>
  </si>
  <si>
    <t>杨佳榕</t>
    <phoneticPr fontId="13" type="noConversion"/>
  </si>
  <si>
    <t>韩仁坤</t>
    <phoneticPr fontId="13" type="noConversion"/>
  </si>
  <si>
    <t>李华春</t>
    <phoneticPr fontId="13" type="noConversion"/>
  </si>
  <si>
    <t>朱光亚</t>
    <phoneticPr fontId="13" type="noConversion"/>
  </si>
  <si>
    <t>张哲妍</t>
    <phoneticPr fontId="13" type="noConversion"/>
  </si>
  <si>
    <t>刘百灵</t>
    <phoneticPr fontId="13" type="noConversion"/>
  </si>
  <si>
    <t>李承霖</t>
    <phoneticPr fontId="13" type="noConversion"/>
  </si>
  <si>
    <t>谭文成</t>
    <phoneticPr fontId="13" type="noConversion"/>
  </si>
  <si>
    <t>闫雪军</t>
    <phoneticPr fontId="13" type="noConversion"/>
  </si>
  <si>
    <t>排名</t>
    <phoneticPr fontId="2" type="noConversion"/>
  </si>
  <si>
    <t>蔡明明</t>
  </si>
  <si>
    <t>莫悦</t>
  </si>
  <si>
    <t>杨婉莹</t>
  </si>
  <si>
    <t>单渌铱</t>
  </si>
  <si>
    <t>金宇宏</t>
  </si>
  <si>
    <t>董艳超</t>
  </si>
  <si>
    <t>贺妍</t>
  </si>
  <si>
    <t>郭豪</t>
  </si>
  <si>
    <t>周璐瑶</t>
  </si>
  <si>
    <t>胡正超</t>
  </si>
  <si>
    <t>宋艳华</t>
  </si>
  <si>
    <t>王乐颖</t>
  </si>
  <si>
    <t>沈月</t>
  </si>
  <si>
    <t>袁娅</t>
  </si>
  <si>
    <t>吕佳佩</t>
  </si>
  <si>
    <t>杨梦茹</t>
  </si>
  <si>
    <t>袁周炎妍</t>
  </si>
  <si>
    <t>黄隆杨</t>
  </si>
  <si>
    <t>肖邦勇</t>
  </si>
  <si>
    <t>李诗瑶</t>
  </si>
  <si>
    <t>吴熙</t>
  </si>
  <si>
    <t>肖小明</t>
  </si>
  <si>
    <t>陈添悦</t>
  </si>
  <si>
    <t>龙定敏</t>
  </si>
  <si>
    <t>刘鑫</t>
  </si>
  <si>
    <t>白素萍</t>
  </si>
  <si>
    <t>黄梦佳</t>
  </si>
  <si>
    <t>刘书畅</t>
  </si>
  <si>
    <t>魏钰烨</t>
  </si>
  <si>
    <t>高静</t>
  </si>
  <si>
    <t>吴金稳</t>
  </si>
  <si>
    <t>2017推免复试成绩汇总表-环科</t>
    <phoneticPr fontId="2" type="noConversion"/>
  </si>
  <si>
    <t>2017推免复试成绩汇总表-环工</t>
    <phoneticPr fontId="2" type="noConversion"/>
  </si>
  <si>
    <t>2017推免复试成绩汇总表-土管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</si>
</sst>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2"/>
      <charset val="134"/>
      <scheme val="minor"/>
    </font>
    <font>
      <sz val="10.5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0" xfId="0" applyAlignment="1"/>
    <xf numFmtId="0" fontId="0" fillId="0" borderId="2" xfId="0" applyFill="1" applyBorder="1" applyAlignment="1"/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Alignment="1"/>
    <xf numFmtId="0" fontId="0" fillId="0" borderId="2" xfId="0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7" fillId="0" borderId="2" xfId="0" applyNumberFormat="1" applyFont="1" applyBorder="1">
      <alignment vertical="center"/>
    </xf>
    <xf numFmtId="0" fontId="17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0" fillId="0" borderId="3" xfId="0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G10" sqref="G10"/>
    </sheetView>
  </sheetViews>
  <sheetFormatPr defaultRowHeight="14.4"/>
  <sheetData>
    <row r="1" spans="1:5" s="1" customFormat="1" ht="15.6">
      <c r="A1" s="59" t="s">
        <v>0</v>
      </c>
      <c r="B1" s="60"/>
      <c r="C1" s="60"/>
      <c r="D1" s="60"/>
      <c r="E1" s="60"/>
    </row>
    <row r="2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5">
        <v>91</v>
      </c>
      <c r="D3" s="5">
        <v>92</v>
      </c>
      <c r="E3" s="5">
        <f t="shared" ref="E3:E15" si="0">C3*0.5+D3*0.5</f>
        <v>91.5</v>
      </c>
    </row>
    <row r="4" spans="1:5">
      <c r="A4" s="4">
        <v>2</v>
      </c>
      <c r="B4" s="5" t="s">
        <v>7</v>
      </c>
      <c r="C4" s="5">
        <v>91</v>
      </c>
      <c r="D4" s="5">
        <v>90</v>
      </c>
      <c r="E4" s="5">
        <f t="shared" si="0"/>
        <v>90.5</v>
      </c>
    </row>
    <row r="5" spans="1:5">
      <c r="A5" s="4">
        <v>3</v>
      </c>
      <c r="B5" s="5" t="s">
        <v>8</v>
      </c>
      <c r="C5" s="5">
        <v>90</v>
      </c>
      <c r="D5" s="5">
        <v>91</v>
      </c>
      <c r="E5" s="5">
        <f t="shared" si="0"/>
        <v>90.5</v>
      </c>
    </row>
    <row r="6" spans="1:5">
      <c r="A6" s="4">
        <v>4</v>
      </c>
      <c r="B6" s="5" t="s">
        <v>9</v>
      </c>
      <c r="C6" s="5">
        <v>89</v>
      </c>
      <c r="D6" s="5">
        <v>90</v>
      </c>
      <c r="E6" s="5">
        <f t="shared" si="0"/>
        <v>89.5</v>
      </c>
    </row>
    <row r="7" spans="1:5">
      <c r="A7" s="4">
        <v>5</v>
      </c>
      <c r="B7" s="5" t="s">
        <v>10</v>
      </c>
      <c r="C7" s="5">
        <v>90</v>
      </c>
      <c r="D7" s="5">
        <v>89</v>
      </c>
      <c r="E7" s="5">
        <f t="shared" si="0"/>
        <v>89.5</v>
      </c>
    </row>
    <row r="8" spans="1:5">
      <c r="A8" s="4">
        <v>6</v>
      </c>
      <c r="B8" s="5" t="s">
        <v>11</v>
      </c>
      <c r="C8" s="5">
        <v>89</v>
      </c>
      <c r="D8" s="5">
        <v>89</v>
      </c>
      <c r="E8" s="5">
        <f t="shared" si="0"/>
        <v>89</v>
      </c>
    </row>
    <row r="9" spans="1:5">
      <c r="A9" s="4">
        <v>7</v>
      </c>
      <c r="B9" s="5" t="s">
        <v>12</v>
      </c>
      <c r="C9" s="5">
        <v>89</v>
      </c>
      <c r="D9" s="5">
        <v>89</v>
      </c>
      <c r="E9" s="5">
        <f t="shared" si="0"/>
        <v>89</v>
      </c>
    </row>
    <row r="10" spans="1:5">
      <c r="A10" s="4">
        <v>8</v>
      </c>
      <c r="B10" s="5" t="s">
        <v>13</v>
      </c>
      <c r="C10" s="5">
        <v>90</v>
      </c>
      <c r="D10" s="5">
        <v>88</v>
      </c>
      <c r="E10" s="5">
        <f t="shared" si="0"/>
        <v>89</v>
      </c>
    </row>
    <row r="11" spans="1:5">
      <c r="A11" s="4">
        <v>9</v>
      </c>
      <c r="B11" s="5" t="s">
        <v>14</v>
      </c>
      <c r="C11" s="5">
        <v>88</v>
      </c>
      <c r="D11" s="5">
        <v>88</v>
      </c>
      <c r="E11" s="5">
        <f t="shared" si="0"/>
        <v>88</v>
      </c>
    </row>
    <row r="12" spans="1:5">
      <c r="A12" s="4">
        <v>10</v>
      </c>
      <c r="B12" s="7" t="s">
        <v>15</v>
      </c>
      <c r="C12" s="5">
        <v>87</v>
      </c>
      <c r="D12" s="5">
        <v>87</v>
      </c>
      <c r="E12" s="5">
        <f t="shared" si="0"/>
        <v>87</v>
      </c>
    </row>
    <row r="13" spans="1:5">
      <c r="A13" s="4">
        <v>11</v>
      </c>
      <c r="B13" s="5" t="s">
        <v>16</v>
      </c>
      <c r="C13" s="5">
        <v>87</v>
      </c>
      <c r="D13" s="5">
        <v>87</v>
      </c>
      <c r="E13" s="5">
        <f t="shared" si="0"/>
        <v>87</v>
      </c>
    </row>
    <row r="14" spans="1:5">
      <c r="A14" s="4">
        <v>12</v>
      </c>
      <c r="B14" s="7" t="s">
        <v>17</v>
      </c>
      <c r="C14" s="5">
        <v>87</v>
      </c>
      <c r="D14" s="5">
        <v>86</v>
      </c>
      <c r="E14" s="5">
        <f t="shared" si="0"/>
        <v>86.5</v>
      </c>
    </row>
    <row r="15" spans="1:5">
      <c r="A15" s="4">
        <v>13</v>
      </c>
      <c r="B15" s="5" t="s">
        <v>18</v>
      </c>
      <c r="C15" s="5">
        <v>88</v>
      </c>
      <c r="D15" s="5">
        <v>83</v>
      </c>
      <c r="E15" s="5">
        <f t="shared" si="0"/>
        <v>85.5</v>
      </c>
    </row>
    <row r="16" spans="1:5">
      <c r="A16" s="8"/>
      <c r="B16" s="9"/>
      <c r="C16" s="9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I10" sqref="I10"/>
    </sheetView>
  </sheetViews>
  <sheetFormatPr defaultRowHeight="14.4"/>
  <sheetData>
    <row r="1" spans="1:6" ht="15.6">
      <c r="A1" s="9"/>
      <c r="B1" s="61" t="s">
        <v>48</v>
      </c>
      <c r="C1" s="61"/>
      <c r="D1" s="61"/>
      <c r="E1" s="61"/>
      <c r="F1" s="61"/>
    </row>
    <row r="2" spans="1:6">
      <c r="A2" s="10" t="s">
        <v>26</v>
      </c>
      <c r="B2" s="11" t="s">
        <v>27</v>
      </c>
      <c r="C2" s="12" t="s">
        <v>28</v>
      </c>
      <c r="D2" s="12" t="s">
        <v>29</v>
      </c>
      <c r="E2" s="12" t="s">
        <v>30</v>
      </c>
      <c r="F2" s="12" t="s">
        <v>31</v>
      </c>
    </row>
    <row r="3" spans="1:6">
      <c r="A3" s="13">
        <v>1</v>
      </c>
      <c r="B3" s="14">
        <v>16</v>
      </c>
      <c r="C3" s="14" t="s">
        <v>32</v>
      </c>
      <c r="D3" s="15">
        <v>90.6</v>
      </c>
      <c r="E3" s="15">
        <v>89.1</v>
      </c>
      <c r="F3" s="15">
        <v>89.85</v>
      </c>
    </row>
    <row r="4" spans="1:6">
      <c r="A4" s="13">
        <v>2</v>
      </c>
      <c r="B4" s="14">
        <v>17</v>
      </c>
      <c r="C4" s="14" t="s">
        <v>33</v>
      </c>
      <c r="D4" s="15">
        <v>90.4</v>
      </c>
      <c r="E4" s="15">
        <v>89.1</v>
      </c>
      <c r="F4" s="15">
        <v>89.75</v>
      </c>
    </row>
    <row r="5" spans="1:6">
      <c r="A5" s="13">
        <v>3</v>
      </c>
      <c r="B5" s="14">
        <v>15</v>
      </c>
      <c r="C5" s="14" t="s">
        <v>34</v>
      </c>
      <c r="D5" s="15">
        <v>89.8</v>
      </c>
      <c r="E5" s="15">
        <v>89.14</v>
      </c>
      <c r="F5" s="15">
        <v>89.47</v>
      </c>
    </row>
    <row r="6" spans="1:6">
      <c r="A6" s="13">
        <v>4</v>
      </c>
      <c r="B6" s="14">
        <v>18</v>
      </c>
      <c r="C6" s="14" t="s">
        <v>35</v>
      </c>
      <c r="D6" s="15">
        <v>90</v>
      </c>
      <c r="E6" s="15">
        <v>88.6</v>
      </c>
      <c r="F6" s="15">
        <v>89.3</v>
      </c>
    </row>
    <row r="7" spans="1:6">
      <c r="A7" s="13">
        <v>5</v>
      </c>
      <c r="B7" s="14">
        <v>3</v>
      </c>
      <c r="C7" s="14" t="s">
        <v>36</v>
      </c>
      <c r="D7" s="15">
        <v>90.2</v>
      </c>
      <c r="E7" s="15">
        <v>87.690000000000012</v>
      </c>
      <c r="F7" s="15">
        <v>88.945000000000007</v>
      </c>
    </row>
    <row r="8" spans="1:6">
      <c r="A8" s="13">
        <v>6</v>
      </c>
      <c r="B8" s="14">
        <v>7</v>
      </c>
      <c r="C8" s="14" t="s">
        <v>37</v>
      </c>
      <c r="D8" s="15">
        <v>89</v>
      </c>
      <c r="E8" s="15">
        <v>88.53</v>
      </c>
      <c r="F8" s="15">
        <v>88.765000000000001</v>
      </c>
    </row>
    <row r="9" spans="1:6">
      <c r="A9" s="13">
        <v>7</v>
      </c>
      <c r="B9" s="14">
        <v>1</v>
      </c>
      <c r="C9" s="14" t="s">
        <v>19</v>
      </c>
      <c r="D9" s="15">
        <v>88.8</v>
      </c>
      <c r="E9" s="15">
        <v>88.37</v>
      </c>
      <c r="F9" s="15">
        <v>88.585000000000008</v>
      </c>
    </row>
    <row r="10" spans="1:6">
      <c r="A10" s="13">
        <v>8</v>
      </c>
      <c r="B10" s="14">
        <v>10</v>
      </c>
      <c r="C10" s="14" t="s">
        <v>38</v>
      </c>
      <c r="D10" s="15">
        <v>87.8</v>
      </c>
      <c r="E10" s="15">
        <v>88.92</v>
      </c>
      <c r="F10" s="15">
        <v>88.36</v>
      </c>
    </row>
    <row r="11" spans="1:6">
      <c r="A11" s="13">
        <v>9</v>
      </c>
      <c r="B11" s="14">
        <v>2</v>
      </c>
      <c r="C11" s="14" t="s">
        <v>39</v>
      </c>
      <c r="D11" s="15">
        <v>86.4</v>
      </c>
      <c r="E11" s="15">
        <v>89.59</v>
      </c>
      <c r="F11" s="15">
        <v>87.995000000000005</v>
      </c>
    </row>
    <row r="12" spans="1:6">
      <c r="A12" s="13">
        <v>10</v>
      </c>
      <c r="B12" s="14">
        <v>14</v>
      </c>
      <c r="C12" s="14" t="s">
        <v>40</v>
      </c>
      <c r="D12" s="15">
        <v>84.8</v>
      </c>
      <c r="E12" s="15">
        <v>90.429999999999993</v>
      </c>
      <c r="F12" s="15">
        <v>87.614999999999995</v>
      </c>
    </row>
    <row r="13" spans="1:6">
      <c r="A13" s="13">
        <v>11</v>
      </c>
      <c r="B13" s="14">
        <v>12</v>
      </c>
      <c r="C13" s="14" t="s">
        <v>41</v>
      </c>
      <c r="D13" s="15">
        <v>87.6</v>
      </c>
      <c r="E13" s="15">
        <v>87.259999999999991</v>
      </c>
      <c r="F13" s="15">
        <v>87.429999999999993</v>
      </c>
    </row>
    <row r="14" spans="1:6">
      <c r="A14" s="13">
        <v>12</v>
      </c>
      <c r="B14" s="14">
        <v>4</v>
      </c>
      <c r="C14" s="14" t="s">
        <v>42</v>
      </c>
      <c r="D14" s="15">
        <v>87.8</v>
      </c>
      <c r="E14" s="15">
        <v>86.47999999999999</v>
      </c>
      <c r="F14" s="15">
        <v>87.139999999999986</v>
      </c>
    </row>
    <row r="15" spans="1:6">
      <c r="A15" s="13">
        <v>13</v>
      </c>
      <c r="B15" s="14">
        <v>11</v>
      </c>
      <c r="C15" s="14" t="s">
        <v>43</v>
      </c>
      <c r="D15" s="15">
        <v>86.2</v>
      </c>
      <c r="E15" s="15">
        <v>86.5</v>
      </c>
      <c r="F15" s="15">
        <v>86.35</v>
      </c>
    </row>
    <row r="16" spans="1:6">
      <c r="A16" s="13">
        <v>14</v>
      </c>
      <c r="B16" s="14">
        <v>6</v>
      </c>
      <c r="C16" s="14" t="s">
        <v>44</v>
      </c>
      <c r="D16" s="15">
        <v>86.6</v>
      </c>
      <c r="E16" s="15">
        <v>86.07</v>
      </c>
      <c r="F16" s="15">
        <v>86.334999999999994</v>
      </c>
    </row>
    <row r="17" spans="1:6">
      <c r="A17" s="13">
        <v>15</v>
      </c>
      <c r="B17" s="14">
        <v>9</v>
      </c>
      <c r="C17" s="14" t="s">
        <v>45</v>
      </c>
      <c r="D17" s="15">
        <v>86.6</v>
      </c>
      <c r="E17" s="15">
        <v>85.820000000000007</v>
      </c>
      <c r="F17" s="15">
        <v>86.210000000000008</v>
      </c>
    </row>
    <row r="18" spans="1:6">
      <c r="A18" s="13">
        <v>16</v>
      </c>
      <c r="B18" s="14">
        <v>5</v>
      </c>
      <c r="C18" s="14" t="s">
        <v>46</v>
      </c>
      <c r="D18" s="15">
        <v>86.2</v>
      </c>
      <c r="E18" s="15">
        <v>85.75</v>
      </c>
      <c r="F18" s="15">
        <v>85.974999999999994</v>
      </c>
    </row>
    <row r="19" spans="1:6">
      <c r="A19" s="13">
        <v>17</v>
      </c>
      <c r="B19" s="14">
        <v>13</v>
      </c>
      <c r="C19" s="14" t="s">
        <v>47</v>
      </c>
      <c r="D19" s="15">
        <v>86.2</v>
      </c>
      <c r="E19" s="15">
        <v>84.92</v>
      </c>
      <c r="F19" s="15">
        <v>85.56</v>
      </c>
    </row>
    <row r="20" spans="1:6">
      <c r="A20" s="13">
        <v>18</v>
      </c>
      <c r="B20" s="14">
        <v>20</v>
      </c>
      <c r="C20" s="14" t="s">
        <v>20</v>
      </c>
      <c r="D20" s="15">
        <v>83.2</v>
      </c>
      <c r="E20" s="15">
        <v>87.7</v>
      </c>
      <c r="F20" s="15">
        <v>85.45</v>
      </c>
    </row>
    <row r="21" spans="1:6">
      <c r="A21" s="13">
        <v>19</v>
      </c>
      <c r="B21" s="14">
        <v>7</v>
      </c>
      <c r="C21" s="14" t="s">
        <v>21</v>
      </c>
      <c r="D21" s="14">
        <v>0</v>
      </c>
      <c r="E21" s="14">
        <v>0</v>
      </c>
      <c r="F21" s="14">
        <v>0</v>
      </c>
    </row>
    <row r="22" spans="1:6">
      <c r="A22" s="13">
        <v>20</v>
      </c>
      <c r="B22" s="14">
        <v>8</v>
      </c>
      <c r="C22" s="14" t="s">
        <v>22</v>
      </c>
      <c r="D22" s="14">
        <v>0</v>
      </c>
      <c r="E22" s="14">
        <v>0</v>
      </c>
      <c r="F22" s="14">
        <v>0</v>
      </c>
    </row>
    <row r="23" spans="1:6">
      <c r="A23" s="13">
        <v>21</v>
      </c>
      <c r="B23" s="14">
        <v>19</v>
      </c>
      <c r="C23" s="14" t="s">
        <v>23</v>
      </c>
      <c r="D23" s="14">
        <v>0</v>
      </c>
      <c r="E23" s="14">
        <v>0</v>
      </c>
      <c r="F23" s="14">
        <v>0</v>
      </c>
    </row>
    <row r="24" spans="1:6">
      <c r="A24" s="13">
        <v>22</v>
      </c>
      <c r="B24" s="14">
        <v>21</v>
      </c>
      <c r="C24" s="14" t="s">
        <v>24</v>
      </c>
      <c r="D24" s="14">
        <v>0</v>
      </c>
      <c r="E24" s="14">
        <v>0</v>
      </c>
      <c r="F24" s="14">
        <v>0</v>
      </c>
    </row>
    <row r="25" spans="1:6">
      <c r="A25" s="13">
        <v>23</v>
      </c>
      <c r="B25" s="14">
        <v>22</v>
      </c>
      <c r="C25" s="14" t="s">
        <v>25</v>
      </c>
      <c r="D25" s="14">
        <v>0</v>
      </c>
      <c r="E25" s="14">
        <v>0</v>
      </c>
      <c r="F25" s="14">
        <v>0</v>
      </c>
    </row>
  </sheetData>
  <mergeCells count="1">
    <mergeCell ref="B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sqref="A1:E1"/>
    </sheetView>
  </sheetViews>
  <sheetFormatPr defaultRowHeight="14.4"/>
  <sheetData>
    <row r="1" spans="1:6" ht="15.6">
      <c r="A1" s="62" t="s">
        <v>53</v>
      </c>
      <c r="B1" s="63"/>
      <c r="C1" s="63"/>
      <c r="D1" s="63"/>
      <c r="E1" s="63"/>
    </row>
    <row r="2" spans="1:6" ht="43.2">
      <c r="A2" s="16" t="s">
        <v>54</v>
      </c>
      <c r="B2" s="17" t="s">
        <v>55</v>
      </c>
      <c r="C2" s="18" t="s">
        <v>56</v>
      </c>
      <c r="D2" s="18" t="s">
        <v>57</v>
      </c>
      <c r="E2" s="18" t="s">
        <v>58</v>
      </c>
    </row>
    <row r="3" spans="1:6">
      <c r="A3" s="19">
        <v>11</v>
      </c>
      <c r="B3" s="20" t="s">
        <v>59</v>
      </c>
      <c r="C3" s="21">
        <v>91.2</v>
      </c>
      <c r="D3" s="21">
        <v>90.4</v>
      </c>
      <c r="E3" s="22">
        <v>90.8</v>
      </c>
    </row>
    <row r="4" spans="1:6">
      <c r="A4" s="19">
        <v>3</v>
      </c>
      <c r="B4" s="20" t="s">
        <v>60</v>
      </c>
      <c r="C4" s="21">
        <v>91</v>
      </c>
      <c r="D4" s="21">
        <v>90.2</v>
      </c>
      <c r="E4" s="22">
        <v>90.6</v>
      </c>
    </row>
    <row r="5" spans="1:6">
      <c r="A5" s="19">
        <v>12</v>
      </c>
      <c r="B5" s="20" t="s">
        <v>61</v>
      </c>
      <c r="C5" s="21">
        <v>91</v>
      </c>
      <c r="D5" s="21">
        <v>89.8</v>
      </c>
      <c r="E5" s="22">
        <v>90.4</v>
      </c>
    </row>
    <row r="6" spans="1:6">
      <c r="A6" s="19">
        <v>1</v>
      </c>
      <c r="B6" s="20" t="s">
        <v>62</v>
      </c>
      <c r="C6" s="21">
        <v>89.8</v>
      </c>
      <c r="D6" s="21">
        <v>89</v>
      </c>
      <c r="E6" s="22">
        <v>89.4</v>
      </c>
    </row>
    <row r="7" spans="1:6">
      <c r="A7" s="19">
        <v>13</v>
      </c>
      <c r="B7" s="20" t="s">
        <v>63</v>
      </c>
      <c r="C7" s="21">
        <v>89.2</v>
      </c>
      <c r="D7" s="21">
        <v>89</v>
      </c>
      <c r="E7" s="22">
        <v>89.1</v>
      </c>
    </row>
    <row r="8" spans="1:6">
      <c r="A8" s="19">
        <v>2</v>
      </c>
      <c r="B8" s="20" t="s">
        <v>64</v>
      </c>
      <c r="C8" s="21">
        <v>88.4</v>
      </c>
      <c r="D8" s="21">
        <v>89.4</v>
      </c>
      <c r="E8" s="22">
        <v>88.9</v>
      </c>
    </row>
    <row r="9" spans="1:6">
      <c r="A9" s="19">
        <v>6</v>
      </c>
      <c r="B9" s="20" t="s">
        <v>65</v>
      </c>
      <c r="C9" s="21">
        <v>89.2</v>
      </c>
      <c r="D9" s="21">
        <v>88.2</v>
      </c>
      <c r="E9" s="22">
        <v>88.7</v>
      </c>
    </row>
    <row r="10" spans="1:6">
      <c r="A10" s="19">
        <v>8</v>
      </c>
      <c r="B10" s="19" t="s">
        <v>66</v>
      </c>
      <c r="C10" s="23">
        <v>88.2</v>
      </c>
      <c r="D10" s="23">
        <v>88.6</v>
      </c>
      <c r="E10" s="24">
        <v>88.4</v>
      </c>
    </row>
    <row r="11" spans="1:6">
      <c r="A11" s="19">
        <v>4</v>
      </c>
      <c r="B11" s="20" t="s">
        <v>67</v>
      </c>
      <c r="C11" s="21">
        <v>87</v>
      </c>
      <c r="D11" s="21">
        <v>88.4</v>
      </c>
      <c r="E11" s="22">
        <v>87.7</v>
      </c>
    </row>
    <row r="12" spans="1:6">
      <c r="A12" s="19">
        <v>5</v>
      </c>
      <c r="B12" s="20" t="s">
        <v>68</v>
      </c>
      <c r="C12" s="21">
        <v>88.2</v>
      </c>
      <c r="D12" s="21">
        <v>87.2</v>
      </c>
      <c r="E12" s="22">
        <v>87.7</v>
      </c>
    </row>
    <row r="13" spans="1:6">
      <c r="A13" s="19">
        <v>10</v>
      </c>
      <c r="B13" s="25" t="s">
        <v>52</v>
      </c>
      <c r="C13" s="21">
        <v>86.4</v>
      </c>
      <c r="D13" s="21">
        <v>88.2</v>
      </c>
      <c r="E13" s="22">
        <v>87.3</v>
      </c>
    </row>
    <row r="14" spans="1:6">
      <c r="A14" s="19">
        <v>7</v>
      </c>
      <c r="B14" s="20" t="s">
        <v>69</v>
      </c>
      <c r="C14" s="21">
        <v>86</v>
      </c>
      <c r="D14" s="21">
        <v>87</v>
      </c>
      <c r="E14" s="22">
        <v>86.5</v>
      </c>
    </row>
    <row r="15" spans="1:6" ht="15" thickBot="1">
      <c r="A15" s="26">
        <v>9</v>
      </c>
      <c r="B15" s="27" t="s">
        <v>70</v>
      </c>
      <c r="C15" s="28">
        <v>85</v>
      </c>
      <c r="D15" s="28">
        <v>86.2</v>
      </c>
      <c r="E15" s="29">
        <v>85.6</v>
      </c>
    </row>
    <row r="16" spans="1:6">
      <c r="A16" s="30">
        <v>14</v>
      </c>
      <c r="B16" s="31" t="s">
        <v>71</v>
      </c>
      <c r="C16" s="32">
        <v>89.8</v>
      </c>
      <c r="D16" s="32">
        <v>90.4</v>
      </c>
      <c r="E16" s="24">
        <v>90.1</v>
      </c>
      <c r="F16" t="s">
        <v>74</v>
      </c>
    </row>
    <row r="17" spans="1:6">
      <c r="A17" s="4">
        <v>15</v>
      </c>
      <c r="B17" s="5" t="s">
        <v>72</v>
      </c>
      <c r="C17" s="21">
        <v>89.6</v>
      </c>
      <c r="D17" s="21">
        <v>90.2</v>
      </c>
      <c r="E17" s="24">
        <v>89.9</v>
      </c>
      <c r="F17" t="s">
        <v>74</v>
      </c>
    </row>
    <row r="18" spans="1:6">
      <c r="A18" s="4">
        <v>16</v>
      </c>
      <c r="B18" s="5" t="s">
        <v>73</v>
      </c>
      <c r="C18" s="21">
        <v>87</v>
      </c>
      <c r="D18" s="21">
        <v>87.4</v>
      </c>
      <c r="E18" s="24">
        <v>87.2</v>
      </c>
      <c r="F18" t="s">
        <v>74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sqref="A1:XFD1"/>
    </sheetView>
  </sheetViews>
  <sheetFormatPr defaultRowHeight="14.4"/>
  <cols>
    <col min="1" max="1" width="5.44140625" customWidth="1"/>
  </cols>
  <sheetData>
    <row r="1" spans="1:5" ht="27.75" customHeight="1">
      <c r="A1" s="62" t="s">
        <v>138</v>
      </c>
      <c r="B1" s="63"/>
      <c r="C1" s="63"/>
      <c r="D1" s="63"/>
      <c r="E1" s="63"/>
    </row>
    <row r="2" spans="1:5" ht="18.899999999999999" customHeight="1">
      <c r="A2" s="2" t="s">
        <v>49</v>
      </c>
      <c r="B2" s="3" t="s">
        <v>50</v>
      </c>
      <c r="C2" s="3" t="s">
        <v>75</v>
      </c>
      <c r="D2" s="3" t="s">
        <v>76</v>
      </c>
      <c r="E2" s="33" t="s">
        <v>51</v>
      </c>
    </row>
    <row r="3" spans="1:5" ht="18.899999999999999" customHeight="1">
      <c r="A3" s="4">
        <v>1</v>
      </c>
      <c r="B3" s="5" t="s">
        <v>77</v>
      </c>
      <c r="C3" s="5">
        <v>87.87</v>
      </c>
      <c r="D3" s="5">
        <v>85</v>
      </c>
      <c r="E3">
        <v>86.44</v>
      </c>
    </row>
    <row r="4" spans="1:5" ht="18.899999999999999" customHeight="1">
      <c r="A4" s="4">
        <v>2</v>
      </c>
      <c r="B4" s="5" t="s">
        <v>78</v>
      </c>
      <c r="C4" s="5">
        <v>84.53</v>
      </c>
      <c r="D4" s="6">
        <v>88</v>
      </c>
      <c r="E4">
        <v>86.26</v>
      </c>
    </row>
    <row r="5" spans="1:5" ht="18.899999999999999" customHeight="1">
      <c r="A5" s="4">
        <v>3</v>
      </c>
      <c r="B5" s="5" t="s">
        <v>79</v>
      </c>
      <c r="C5" s="5">
        <v>87.2</v>
      </c>
      <c r="D5" s="5">
        <v>85</v>
      </c>
      <c r="E5">
        <v>86.1</v>
      </c>
    </row>
    <row r="6" spans="1:5" ht="18.899999999999999" customHeight="1">
      <c r="A6" s="4">
        <v>4</v>
      </c>
      <c r="B6" s="5" t="s">
        <v>80</v>
      </c>
      <c r="C6" s="5">
        <v>80.400000000000006</v>
      </c>
      <c r="D6" s="5">
        <v>87</v>
      </c>
      <c r="E6">
        <v>83.7</v>
      </c>
    </row>
    <row r="7" spans="1:5" ht="18.899999999999999" customHeight="1">
      <c r="A7" s="4">
        <v>5</v>
      </c>
      <c r="B7" s="5" t="s">
        <v>81</v>
      </c>
      <c r="C7" s="5">
        <v>78</v>
      </c>
      <c r="D7" s="5">
        <v>86</v>
      </c>
      <c r="E7">
        <v>82</v>
      </c>
    </row>
    <row r="8" spans="1:5" ht="18.899999999999999" customHeight="1">
      <c r="A8" s="4">
        <v>6</v>
      </c>
      <c r="B8" s="5" t="s">
        <v>82</v>
      </c>
      <c r="C8" s="5">
        <v>80.930000000000007</v>
      </c>
      <c r="D8" s="5">
        <v>83</v>
      </c>
      <c r="E8">
        <v>81.96</v>
      </c>
    </row>
    <row r="9" spans="1:5" ht="18.899999999999999" customHeight="1">
      <c r="A9" s="4">
        <v>7</v>
      </c>
      <c r="B9" s="5" t="s">
        <v>83</v>
      </c>
      <c r="C9" s="5">
        <v>79.67</v>
      </c>
      <c r="D9" s="5">
        <v>78</v>
      </c>
      <c r="E9" s="6">
        <v>78.84</v>
      </c>
    </row>
    <row r="10" spans="1:5" ht="18.899999999999999" customHeight="1">
      <c r="A10" s="4">
        <v>8</v>
      </c>
      <c r="B10" s="5" t="s">
        <v>84</v>
      </c>
      <c r="C10" s="5"/>
      <c r="D10" s="5"/>
      <c r="E10" s="6" t="s">
        <v>85</v>
      </c>
    </row>
    <row r="11" spans="1:5">
      <c r="A11" s="4">
        <v>9</v>
      </c>
      <c r="B11" s="5" t="s">
        <v>86</v>
      </c>
      <c r="C11" s="5"/>
      <c r="D11" s="5"/>
      <c r="E11" s="34" t="s">
        <v>85</v>
      </c>
    </row>
    <row r="12" spans="1:5">
      <c r="A12" s="8"/>
      <c r="B12" s="9"/>
      <c r="C12" s="9"/>
    </row>
    <row r="13" spans="1:5">
      <c r="A13" s="8"/>
      <c r="B13" s="9"/>
      <c r="C13" s="9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sqref="A1:XFD1"/>
    </sheetView>
  </sheetViews>
  <sheetFormatPr defaultRowHeight="14.4"/>
  <cols>
    <col min="2" max="2" width="8.21875" customWidth="1"/>
    <col min="3" max="3" width="13.109375" customWidth="1"/>
    <col min="4" max="5" width="11.109375" customWidth="1"/>
  </cols>
  <sheetData>
    <row r="1" spans="1:7" ht="27.75" customHeight="1">
      <c r="A1" s="62" t="s">
        <v>139</v>
      </c>
      <c r="B1" s="63"/>
      <c r="C1" s="63"/>
      <c r="D1" s="63"/>
      <c r="E1" s="63"/>
      <c r="F1" s="64"/>
    </row>
    <row r="2" spans="1:7" s="37" customFormat="1">
      <c r="A2" s="35" t="s">
        <v>87</v>
      </c>
      <c r="B2" s="36" t="s">
        <v>88</v>
      </c>
      <c r="C2" s="35" t="s">
        <v>89</v>
      </c>
      <c r="D2" s="35" t="s">
        <v>90</v>
      </c>
      <c r="E2" s="35" t="s">
        <v>91</v>
      </c>
      <c r="F2" s="35" t="s">
        <v>92</v>
      </c>
    </row>
    <row r="3" spans="1:7" s="37" customFormat="1">
      <c r="A3" s="35">
        <v>1</v>
      </c>
      <c r="B3" s="38" t="s">
        <v>93</v>
      </c>
      <c r="C3" s="35">
        <v>90</v>
      </c>
      <c r="D3" s="35">
        <v>90</v>
      </c>
      <c r="E3" s="35">
        <v>88</v>
      </c>
      <c r="F3" s="35">
        <f>C3*0.1+D3*0.4+E3*0.5</f>
        <v>89</v>
      </c>
    </row>
    <row r="4" spans="1:7" s="37" customFormat="1">
      <c r="A4" s="35">
        <v>2</v>
      </c>
      <c r="B4" s="38" t="s">
        <v>94</v>
      </c>
      <c r="C4" s="35">
        <v>90</v>
      </c>
      <c r="D4" s="35">
        <v>88</v>
      </c>
      <c r="E4" s="35">
        <v>88</v>
      </c>
      <c r="F4" s="35">
        <f t="shared" ref="F4:F15" si="0">C4*0.1+D4*0.4+E4*0.5</f>
        <v>88.2</v>
      </c>
    </row>
    <row r="5" spans="1:7" s="37" customFormat="1">
      <c r="A5" s="35">
        <v>3</v>
      </c>
      <c r="B5" s="38" t="s">
        <v>95</v>
      </c>
      <c r="C5" s="35">
        <v>90</v>
      </c>
      <c r="D5" s="35">
        <v>90</v>
      </c>
      <c r="E5" s="35">
        <v>84</v>
      </c>
      <c r="F5" s="35">
        <f t="shared" si="0"/>
        <v>87</v>
      </c>
    </row>
    <row r="6" spans="1:7" s="37" customFormat="1">
      <c r="A6" s="35">
        <v>4</v>
      </c>
      <c r="B6" s="38" t="s">
        <v>96</v>
      </c>
      <c r="C6" s="35">
        <v>82</v>
      </c>
      <c r="D6" s="35">
        <v>84</v>
      </c>
      <c r="E6" s="35">
        <v>90</v>
      </c>
      <c r="F6" s="35">
        <f t="shared" si="0"/>
        <v>86.800000000000011</v>
      </c>
    </row>
    <row r="7" spans="1:7" s="37" customFormat="1">
      <c r="A7" s="35">
        <v>5</v>
      </c>
      <c r="B7" s="38" t="s">
        <v>97</v>
      </c>
      <c r="C7" s="35">
        <v>80</v>
      </c>
      <c r="D7" s="35">
        <v>88</v>
      </c>
      <c r="E7" s="35">
        <v>86</v>
      </c>
      <c r="F7" s="35">
        <f t="shared" si="0"/>
        <v>86.2</v>
      </c>
    </row>
    <row r="8" spans="1:7" s="37" customFormat="1">
      <c r="A8" s="35">
        <v>6</v>
      </c>
      <c r="B8" s="36" t="s">
        <v>98</v>
      </c>
      <c r="C8" s="35">
        <v>86</v>
      </c>
      <c r="D8" s="35">
        <v>82</v>
      </c>
      <c r="E8" s="35">
        <v>84</v>
      </c>
      <c r="F8" s="35">
        <f t="shared" si="0"/>
        <v>83.4</v>
      </c>
    </row>
    <row r="9" spans="1:7" s="37" customFormat="1">
      <c r="A9" s="35">
        <v>7</v>
      </c>
      <c r="B9" s="36" t="s">
        <v>99</v>
      </c>
      <c r="C9" s="35">
        <v>80</v>
      </c>
      <c r="D9" s="35">
        <v>82</v>
      </c>
      <c r="E9" s="35">
        <v>84</v>
      </c>
      <c r="F9" s="35">
        <f t="shared" si="0"/>
        <v>82.800000000000011</v>
      </c>
    </row>
    <row r="10" spans="1:7" s="37" customFormat="1">
      <c r="A10" s="35">
        <v>8</v>
      </c>
      <c r="B10" s="36" t="s">
        <v>100</v>
      </c>
      <c r="C10" s="35">
        <v>75</v>
      </c>
      <c r="D10" s="35">
        <v>75</v>
      </c>
      <c r="E10" s="35">
        <v>84</v>
      </c>
      <c r="F10" s="35">
        <f t="shared" si="0"/>
        <v>79.5</v>
      </c>
    </row>
    <row r="11" spans="1:7" s="37" customFormat="1">
      <c r="A11" s="39">
        <v>9</v>
      </c>
      <c r="B11" s="40" t="s">
        <v>101</v>
      </c>
      <c r="C11" s="41">
        <v>74</v>
      </c>
      <c r="D11" s="41">
        <v>74</v>
      </c>
      <c r="E11" s="41">
        <v>82</v>
      </c>
      <c r="F11" s="41">
        <f t="shared" si="0"/>
        <v>78</v>
      </c>
      <c r="G11" s="42"/>
    </row>
    <row r="12" spans="1:7" s="37" customFormat="1">
      <c r="A12" s="35">
        <v>10</v>
      </c>
      <c r="B12" s="38" t="s">
        <v>102</v>
      </c>
      <c r="C12" s="43">
        <v>83</v>
      </c>
      <c r="D12" s="43">
        <v>70</v>
      </c>
      <c r="E12" s="43">
        <v>82</v>
      </c>
      <c r="F12" s="43">
        <f>C12*0.1+D12*0.4+E12*0.5</f>
        <v>77.3</v>
      </c>
    </row>
    <row r="13" spans="1:7" s="37" customFormat="1">
      <c r="A13" s="35">
        <v>11</v>
      </c>
      <c r="B13" s="36" t="s">
        <v>103</v>
      </c>
      <c r="C13" s="35">
        <v>70</v>
      </c>
      <c r="D13" s="35">
        <v>73</v>
      </c>
      <c r="E13" s="35">
        <v>82</v>
      </c>
      <c r="F13" s="35">
        <f>C13*0.1+D13*0.4+E13*0.5</f>
        <v>77.2</v>
      </c>
    </row>
    <row r="14" spans="1:7" s="37" customFormat="1">
      <c r="A14" s="35">
        <v>12</v>
      </c>
      <c r="B14" s="36" t="s">
        <v>104</v>
      </c>
      <c r="C14" s="35">
        <v>71</v>
      </c>
      <c r="D14" s="35">
        <v>71</v>
      </c>
      <c r="E14" s="35">
        <v>82</v>
      </c>
      <c r="F14" s="35">
        <f>C14*0.1+D14*0.4+E14*0.5</f>
        <v>76.5</v>
      </c>
    </row>
    <row r="15" spans="1:7" s="37" customFormat="1">
      <c r="A15" s="35">
        <v>13</v>
      </c>
      <c r="B15" s="36" t="s">
        <v>105</v>
      </c>
      <c r="C15" s="35">
        <v>65</v>
      </c>
      <c r="D15" s="35">
        <v>65</v>
      </c>
      <c r="E15" s="35">
        <v>84</v>
      </c>
      <c r="F15" s="35">
        <f t="shared" si="0"/>
        <v>74.5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5" sqref="F5"/>
    </sheetView>
  </sheetViews>
  <sheetFormatPr defaultRowHeight="14.4"/>
  <cols>
    <col min="4" max="4" width="13.88671875" customWidth="1"/>
    <col min="5" max="5" width="13.33203125" customWidth="1"/>
  </cols>
  <sheetData>
    <row r="1" spans="1:6" ht="27.75" customHeight="1">
      <c r="A1" s="62" t="s">
        <v>140</v>
      </c>
      <c r="B1" s="65"/>
      <c r="C1" s="65"/>
      <c r="D1" s="65"/>
      <c r="E1" s="65"/>
      <c r="F1" s="58"/>
    </row>
    <row r="2" spans="1:6" ht="18.899999999999999" customHeight="1">
      <c r="A2" s="2" t="s">
        <v>106</v>
      </c>
      <c r="B2" s="3" t="s">
        <v>50</v>
      </c>
      <c r="C2" s="3" t="s">
        <v>75</v>
      </c>
      <c r="D2" s="3" t="s">
        <v>76</v>
      </c>
      <c r="E2" s="3" t="s">
        <v>51</v>
      </c>
    </row>
    <row r="3" spans="1:6" s="46" customFormat="1" ht="18.899999999999999" customHeight="1">
      <c r="A3" s="44">
        <v>1</v>
      </c>
      <c r="B3" s="44" t="s">
        <v>107</v>
      </c>
      <c r="C3" s="45">
        <v>89.666666666666657</v>
      </c>
      <c r="D3" s="44">
        <v>85</v>
      </c>
      <c r="E3" s="45">
        <v>87.333333333333329</v>
      </c>
    </row>
    <row r="4" spans="1:6" s="46" customFormat="1" ht="18.899999999999999" customHeight="1">
      <c r="A4" s="44">
        <v>2</v>
      </c>
      <c r="B4" s="44" t="s">
        <v>108</v>
      </c>
      <c r="C4" s="45">
        <v>91.666666666666657</v>
      </c>
      <c r="D4" s="47">
        <v>80</v>
      </c>
      <c r="E4" s="45">
        <v>85.833333333333329</v>
      </c>
    </row>
    <row r="5" spans="1:6" s="48" customFormat="1" ht="18.899999999999999" customHeight="1">
      <c r="A5" s="44">
        <v>3</v>
      </c>
      <c r="B5" s="44" t="s">
        <v>109</v>
      </c>
      <c r="C5" s="45">
        <v>86.666666666666657</v>
      </c>
      <c r="D5" s="44">
        <v>85</v>
      </c>
      <c r="E5" s="45">
        <v>85.833333333333329</v>
      </c>
    </row>
    <row r="6" spans="1:6" s="48" customFormat="1" ht="18.899999999999999" customHeight="1">
      <c r="A6" s="44">
        <v>4</v>
      </c>
      <c r="B6" s="44" t="s">
        <v>110</v>
      </c>
      <c r="C6" s="45">
        <v>86.333333333333343</v>
      </c>
      <c r="D6" s="44">
        <v>85</v>
      </c>
      <c r="E6" s="45">
        <v>85.666666666666671</v>
      </c>
    </row>
    <row r="7" spans="1:6" s="48" customFormat="1" ht="18.899999999999999" customHeight="1">
      <c r="A7" s="44">
        <v>5</v>
      </c>
      <c r="B7" s="44" t="s">
        <v>111</v>
      </c>
      <c r="C7" s="45">
        <v>87.333333333333343</v>
      </c>
      <c r="D7" s="44">
        <v>80</v>
      </c>
      <c r="E7" s="45">
        <v>83.666666666666671</v>
      </c>
    </row>
    <row r="8" spans="1:6" s="48" customFormat="1" ht="18.899999999999999" customHeight="1">
      <c r="A8" s="44">
        <v>6</v>
      </c>
      <c r="B8" s="44" t="s">
        <v>112</v>
      </c>
      <c r="C8" s="45">
        <v>86.666666666666657</v>
      </c>
      <c r="D8" s="44">
        <v>80</v>
      </c>
      <c r="E8" s="45">
        <v>83.333333333333329</v>
      </c>
    </row>
    <row r="9" spans="1:6" s="48" customFormat="1" ht="18.899999999999999" customHeight="1">
      <c r="A9" s="44">
        <v>7</v>
      </c>
      <c r="B9" s="44" t="s">
        <v>113</v>
      </c>
      <c r="C9" s="45">
        <v>86.333333333333343</v>
      </c>
      <c r="D9" s="44">
        <v>80</v>
      </c>
      <c r="E9" s="45">
        <v>83.166666666666671</v>
      </c>
    </row>
    <row r="10" spans="1:6" s="48" customFormat="1" ht="18.899999999999999" customHeight="1">
      <c r="A10" s="44">
        <v>8</v>
      </c>
      <c r="B10" s="44" t="s">
        <v>114</v>
      </c>
      <c r="C10" s="45">
        <v>85.666666666666657</v>
      </c>
      <c r="D10" s="44">
        <v>80</v>
      </c>
      <c r="E10" s="45">
        <v>82.833333333333329</v>
      </c>
    </row>
    <row r="11" spans="1:6" s="48" customFormat="1" ht="18.899999999999999" customHeight="1">
      <c r="A11" s="44">
        <v>9</v>
      </c>
      <c r="B11" s="44" t="s">
        <v>115</v>
      </c>
      <c r="C11" s="45">
        <v>84.333333333333343</v>
      </c>
      <c r="D11" s="44">
        <v>80</v>
      </c>
      <c r="E11" s="45">
        <v>82.166666666666671</v>
      </c>
    </row>
    <row r="12" spans="1:6" s="48" customFormat="1" ht="18.899999999999999" customHeight="1">
      <c r="A12" s="44">
        <v>10</v>
      </c>
      <c r="B12" s="44" t="s">
        <v>116</v>
      </c>
      <c r="C12" s="45">
        <v>83.666666666666657</v>
      </c>
      <c r="D12" s="44">
        <v>80</v>
      </c>
      <c r="E12" s="45">
        <v>81.833333333333329</v>
      </c>
    </row>
    <row r="13" spans="1:6" s="48" customFormat="1" ht="18.899999999999999" customHeight="1">
      <c r="A13" s="44">
        <v>11</v>
      </c>
      <c r="B13" s="44" t="s">
        <v>117</v>
      </c>
      <c r="C13" s="45">
        <v>83.666666666666657</v>
      </c>
      <c r="D13" s="44">
        <v>80</v>
      </c>
      <c r="E13" s="45">
        <v>81.833333333333329</v>
      </c>
    </row>
    <row r="14" spans="1:6" s="48" customFormat="1" ht="18.899999999999999" customHeight="1">
      <c r="A14" s="44">
        <v>12</v>
      </c>
      <c r="B14" s="44" t="s">
        <v>118</v>
      </c>
      <c r="C14" s="45">
        <v>78.333333333333343</v>
      </c>
      <c r="D14" s="44">
        <v>85</v>
      </c>
      <c r="E14" s="45">
        <v>81.666666666666671</v>
      </c>
    </row>
    <row r="15" spans="1:6" s="46" customFormat="1" ht="18.899999999999999" customHeight="1">
      <c r="A15" s="44">
        <v>13</v>
      </c>
      <c r="B15" s="44" t="s">
        <v>119</v>
      </c>
      <c r="C15" s="45">
        <v>78.333333333333343</v>
      </c>
      <c r="D15" s="44">
        <v>85</v>
      </c>
      <c r="E15" s="45">
        <v>81.666666666666671</v>
      </c>
    </row>
    <row r="16" spans="1:6" s="46" customFormat="1" ht="18.899999999999999" customHeight="1">
      <c r="A16" s="44">
        <v>14</v>
      </c>
      <c r="B16" s="44" t="s">
        <v>120</v>
      </c>
      <c r="C16" s="45">
        <v>83.333333333333343</v>
      </c>
      <c r="D16" s="47">
        <v>80</v>
      </c>
      <c r="E16" s="45">
        <v>81.666666666666671</v>
      </c>
    </row>
    <row r="17" spans="1:5" s="46" customFormat="1" ht="18.899999999999999" customHeight="1">
      <c r="A17" s="44">
        <v>15</v>
      </c>
      <c r="B17" s="44" t="s">
        <v>121</v>
      </c>
      <c r="C17" s="45">
        <v>83</v>
      </c>
      <c r="D17" s="44">
        <v>80</v>
      </c>
      <c r="E17" s="45">
        <v>81.5</v>
      </c>
    </row>
    <row r="18" spans="1:5" s="46" customFormat="1" ht="18.899999999999999" customHeight="1">
      <c r="A18" s="44">
        <v>16</v>
      </c>
      <c r="B18" s="49" t="s">
        <v>122</v>
      </c>
      <c r="C18" s="45">
        <v>77.666666666666657</v>
      </c>
      <c r="D18" s="47">
        <v>85</v>
      </c>
      <c r="E18" s="45">
        <v>81.333333333333329</v>
      </c>
    </row>
    <row r="19" spans="1:5" s="46" customFormat="1" ht="18.899999999999999" customHeight="1">
      <c r="A19" s="44">
        <v>17</v>
      </c>
      <c r="B19" s="44" t="s">
        <v>123</v>
      </c>
      <c r="C19" s="45">
        <v>81.666666666666657</v>
      </c>
      <c r="D19" s="44">
        <v>80</v>
      </c>
      <c r="E19" s="45">
        <v>80.833333333333329</v>
      </c>
    </row>
    <row r="20" spans="1:5" s="46" customFormat="1" ht="18.899999999999999" customHeight="1">
      <c r="A20" s="44">
        <v>18</v>
      </c>
      <c r="B20" s="47" t="s">
        <v>124</v>
      </c>
      <c r="C20" s="45">
        <v>81.333333333333343</v>
      </c>
      <c r="D20" s="47">
        <v>80</v>
      </c>
      <c r="E20" s="45">
        <v>80.666666666666671</v>
      </c>
    </row>
    <row r="21" spans="1:5" s="48" customFormat="1" ht="18.899999999999999" customHeight="1">
      <c r="A21" s="44">
        <v>19</v>
      </c>
      <c r="B21" s="44" t="s">
        <v>125</v>
      </c>
      <c r="C21" s="45">
        <v>81</v>
      </c>
      <c r="D21" s="44">
        <v>80</v>
      </c>
      <c r="E21" s="45">
        <v>80.5</v>
      </c>
    </row>
    <row r="22" spans="1:5" s="46" customFormat="1" ht="18.899999999999999" customHeight="1">
      <c r="A22" s="44">
        <v>20</v>
      </c>
      <c r="B22" s="47" t="s">
        <v>126</v>
      </c>
      <c r="C22" s="45">
        <v>80</v>
      </c>
      <c r="D22" s="47">
        <v>80</v>
      </c>
      <c r="E22" s="45">
        <v>80</v>
      </c>
    </row>
    <row r="23" spans="1:5" s="46" customFormat="1" ht="18.899999999999999" customHeight="1">
      <c r="A23" s="44">
        <v>21</v>
      </c>
      <c r="B23" s="44" t="s">
        <v>127</v>
      </c>
      <c r="C23" s="45">
        <v>74.333333333333343</v>
      </c>
      <c r="D23" s="44">
        <v>85</v>
      </c>
      <c r="E23" s="45">
        <v>79.666666666666671</v>
      </c>
    </row>
    <row r="24" spans="1:5" s="46" customFormat="1" ht="18.899999999999999" customHeight="1">
      <c r="A24" s="44">
        <v>22</v>
      </c>
      <c r="B24" s="44" t="s">
        <v>128</v>
      </c>
      <c r="C24" s="45">
        <v>79.333333333333343</v>
      </c>
      <c r="D24" s="47">
        <v>80</v>
      </c>
      <c r="E24" s="45">
        <v>79.666666666666671</v>
      </c>
    </row>
    <row r="25" spans="1:5" s="46" customFormat="1" ht="18.899999999999999" customHeight="1">
      <c r="A25" s="44">
        <v>23</v>
      </c>
      <c r="B25" s="47" t="s">
        <v>129</v>
      </c>
      <c r="C25" s="45">
        <v>79.333333333333343</v>
      </c>
      <c r="D25" s="47">
        <v>80</v>
      </c>
      <c r="E25" s="45">
        <v>79.666666666666671</v>
      </c>
    </row>
    <row r="26" spans="1:5" s="46" customFormat="1" ht="18.899999999999999" customHeight="1">
      <c r="A26" s="44">
        <v>24</v>
      </c>
      <c r="B26" s="44" t="s">
        <v>130</v>
      </c>
      <c r="C26" s="45">
        <v>70.666666666666657</v>
      </c>
      <c r="D26" s="44">
        <v>80</v>
      </c>
      <c r="E26" s="45">
        <v>75.333333333333329</v>
      </c>
    </row>
    <row r="27" spans="1:5" s="46" customFormat="1" ht="18.899999999999999" customHeight="1">
      <c r="A27" s="44">
        <v>25</v>
      </c>
      <c r="B27" s="44" t="s">
        <v>131</v>
      </c>
      <c r="C27" s="45">
        <v>67.666666666666657</v>
      </c>
      <c r="D27" s="44">
        <v>80</v>
      </c>
      <c r="E27" s="45">
        <v>73.833333333333329</v>
      </c>
    </row>
    <row r="28" spans="1:5" s="46" customFormat="1" ht="18.899999999999999" customHeight="1">
      <c r="A28" s="44">
        <v>26</v>
      </c>
      <c r="B28" s="44" t="s">
        <v>132</v>
      </c>
      <c r="C28" s="45">
        <v>67.333333333333343</v>
      </c>
      <c r="D28" s="47">
        <v>80</v>
      </c>
      <c r="E28" s="45">
        <v>73.666666666666671</v>
      </c>
    </row>
    <row r="29" spans="1:5" s="55" customFormat="1" ht="18.899999999999999" customHeight="1">
      <c r="A29" s="50"/>
      <c r="B29" s="51" t="s">
        <v>133</v>
      </c>
      <c r="C29" s="53"/>
      <c r="D29" s="52"/>
      <c r="E29" s="54"/>
    </row>
    <row r="30" spans="1:5" s="55" customFormat="1" ht="18.899999999999999" customHeight="1">
      <c r="A30" s="50"/>
      <c r="B30" s="51" t="s">
        <v>134</v>
      </c>
      <c r="C30" s="53"/>
      <c r="D30" s="52"/>
      <c r="E30" s="54"/>
    </row>
    <row r="31" spans="1:5" s="55" customFormat="1" ht="18.899999999999999" customHeight="1">
      <c r="A31" s="50"/>
      <c r="B31" s="51" t="s">
        <v>135</v>
      </c>
      <c r="C31" s="53"/>
      <c r="D31" s="52"/>
      <c r="E31" s="54"/>
    </row>
    <row r="32" spans="1:5" ht="18.899999999999999" customHeight="1">
      <c r="A32" s="4"/>
      <c r="B32" s="5" t="s">
        <v>136</v>
      </c>
      <c r="C32" s="56"/>
      <c r="D32" s="6"/>
      <c r="E32" s="57"/>
    </row>
    <row r="33" spans="1:5" s="55" customFormat="1" ht="18.899999999999999" customHeight="1">
      <c r="A33" s="50"/>
      <c r="B33" s="51" t="s">
        <v>137</v>
      </c>
      <c r="C33" s="53"/>
      <c r="D33" s="52"/>
      <c r="E33" s="54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地理类</vt:lpstr>
      <vt:lpstr>地信类</vt:lpstr>
      <vt:lpstr>制图类</vt:lpstr>
      <vt:lpstr>环科类</vt:lpstr>
      <vt:lpstr>环工类</vt:lpstr>
      <vt:lpstr>土管类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2016-09-28T10:25:21Z</cp:lastPrinted>
  <dcterms:created xsi:type="dcterms:W3CDTF">2016-09-28T10:11:39Z</dcterms:created>
  <dcterms:modified xsi:type="dcterms:W3CDTF">2020-03-01T10:09:41Z</dcterms:modified>
</cp:coreProperties>
</file>