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425" windowHeight="110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86" i="1" l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1" i="1" l="1"/>
  <c r="H68" i="1"/>
  <c r="H70" i="1"/>
  <c r="H69" i="1"/>
  <c r="H66" i="1"/>
  <c r="H67" i="1"/>
  <c r="H65" i="1"/>
  <c r="H64" i="1"/>
  <c r="H62" i="1"/>
  <c r="H63" i="1"/>
  <c r="H60" i="1"/>
  <c r="H61" i="1"/>
  <c r="H58" i="1"/>
  <c r="H59" i="1"/>
</calcChain>
</file>

<file path=xl/sharedStrings.xml><?xml version="1.0" encoding="utf-8"?>
<sst xmlns="http://schemas.openxmlformats.org/spreadsheetml/2006/main" count="260" uniqueCount="152">
  <si>
    <t>序号</t>
  </si>
  <si>
    <t>学号</t>
  </si>
  <si>
    <t>姓名</t>
  </si>
  <si>
    <t>必修课学分绩</t>
  </si>
  <si>
    <t>必修课学分绩排名</t>
  </si>
  <si>
    <t>综合测评</t>
  </si>
  <si>
    <t>备注</t>
  </si>
  <si>
    <t>计算学分绩</t>
  </si>
  <si>
    <t>考核成绩</t>
  </si>
  <si>
    <t>综合成绩</t>
  </si>
  <si>
    <t>综合排名</t>
  </si>
  <si>
    <t>迟熙</t>
  </si>
  <si>
    <t>赵柯雨</t>
  </si>
  <si>
    <t>吴清扬</t>
  </si>
  <si>
    <t>郭姝雨</t>
  </si>
  <si>
    <t>吴梦雅</t>
  </si>
  <si>
    <t>杜瞻豫</t>
  </si>
  <si>
    <t>韩博昱</t>
  </si>
  <si>
    <t>张珂瑜</t>
  </si>
  <si>
    <t>赵天睿</t>
  </si>
  <si>
    <t>胡心源</t>
  </si>
  <si>
    <t>于玲玲</t>
  </si>
  <si>
    <t>张皓月</t>
  </si>
  <si>
    <t>彭大地</t>
  </si>
  <si>
    <t>贾树伟</t>
  </si>
  <si>
    <t>曹一迪</t>
  </si>
  <si>
    <t>酆昊阳</t>
  </si>
  <si>
    <t>杨洁</t>
  </si>
  <si>
    <t>胡远东</t>
  </si>
  <si>
    <t>扈钰欣</t>
  </si>
  <si>
    <t>许灿</t>
  </si>
  <si>
    <t>姜煜</t>
  </si>
  <si>
    <t>黄锦宏</t>
  </si>
  <si>
    <t>谷建欣</t>
  </si>
  <si>
    <t>杨宇琪</t>
  </si>
  <si>
    <t>吕子旭</t>
  </si>
  <si>
    <t>王中伟</t>
  </si>
  <si>
    <t>史睿</t>
  </si>
  <si>
    <t>于文勤</t>
  </si>
  <si>
    <t>梁曦祎</t>
  </si>
  <si>
    <t>邓正午</t>
  </si>
  <si>
    <t>经济系</t>
    <phoneticPr fontId="3" type="noConversion"/>
  </si>
  <si>
    <t>高卓媛</t>
  </si>
  <si>
    <t>李修雨</t>
  </si>
  <si>
    <t>林岚迪</t>
  </si>
  <si>
    <t>侯韫韬</t>
  </si>
  <si>
    <t>蓝英博</t>
  </si>
  <si>
    <t>徐琳璞</t>
  </si>
  <si>
    <t>徐馨</t>
  </si>
  <si>
    <t>张宴铭</t>
  </si>
  <si>
    <t>石惠芳</t>
  </si>
  <si>
    <t>杨棻</t>
  </si>
  <si>
    <t>邱金元</t>
  </si>
  <si>
    <t>刘冬园</t>
  </si>
  <si>
    <t>刘向怡</t>
  </si>
  <si>
    <t>倪一宁</t>
  </si>
  <si>
    <t>王欣</t>
  </si>
  <si>
    <t>陈嘉坤</t>
  </si>
  <si>
    <t>杨曦</t>
  </si>
  <si>
    <t>王佛成</t>
  </si>
  <si>
    <t>向茁</t>
  </si>
  <si>
    <t>朱猛猛</t>
  </si>
  <si>
    <t>王根霞</t>
  </si>
  <si>
    <t>王誓贤</t>
  </si>
  <si>
    <t>国经系</t>
    <phoneticPr fontId="3" type="noConversion"/>
  </si>
  <si>
    <t>梁柏林</t>
  </si>
  <si>
    <t>李佶冬</t>
  </si>
  <si>
    <t>肖淞元</t>
  </si>
  <si>
    <t>季荣妹</t>
  </si>
  <si>
    <t>陆泽宇</t>
  </si>
  <si>
    <t>夏宇锋</t>
  </si>
  <si>
    <t>祝苑</t>
  </si>
  <si>
    <t>程子祺</t>
  </si>
  <si>
    <t>沈宽一</t>
  </si>
  <si>
    <t>张晨阳</t>
  </si>
  <si>
    <t>李林阳</t>
  </si>
  <si>
    <t>杨丹</t>
  </si>
  <si>
    <t>庞乃文</t>
  </si>
  <si>
    <t>郭经纬</t>
  </si>
  <si>
    <t>财政系</t>
    <phoneticPr fontId="3" type="noConversion"/>
  </si>
  <si>
    <t>陈茜</t>
  </si>
  <si>
    <t>崔萱</t>
  </si>
  <si>
    <t>何文如</t>
  </si>
  <si>
    <t>黄彩娟</t>
  </si>
  <si>
    <t>丁思琪</t>
  </si>
  <si>
    <t>郎玥</t>
  </si>
  <si>
    <t>蒋晓婧</t>
  </si>
  <si>
    <t>郭效廷</t>
  </si>
  <si>
    <t>李星馨</t>
  </si>
  <si>
    <t>李雨浓</t>
  </si>
  <si>
    <t>谌伟琳</t>
  </si>
  <si>
    <t>宋雅洁</t>
  </si>
  <si>
    <t>谭崔明</t>
  </si>
  <si>
    <t>陈甜甜</t>
  </si>
  <si>
    <t>国际商务系</t>
    <phoneticPr fontId="3" type="noConversion"/>
  </si>
  <si>
    <t>1611954</t>
  </si>
  <si>
    <t>赵煜豪</t>
  </si>
  <si>
    <t>1612222</t>
  </si>
  <si>
    <t>孙羽杉</t>
  </si>
  <si>
    <t>1613241</t>
  </si>
  <si>
    <t>吴冠霖</t>
  </si>
  <si>
    <t>1612207</t>
  </si>
  <si>
    <t>孔洁</t>
  </si>
  <si>
    <t>1612058</t>
  </si>
  <si>
    <t>闫锦</t>
  </si>
  <si>
    <t>1612178</t>
  </si>
  <si>
    <t>王博文</t>
  </si>
  <si>
    <t>1611966</t>
  </si>
  <si>
    <t>陈蕙妍</t>
  </si>
  <si>
    <t>1612156</t>
  </si>
  <si>
    <t>胡港</t>
  </si>
  <si>
    <t>1612202</t>
  </si>
  <si>
    <t>高安然</t>
  </si>
  <si>
    <t>1612047</t>
  </si>
  <si>
    <t>温馨</t>
  </si>
  <si>
    <t>1613343</t>
  </si>
  <si>
    <t>赵万林</t>
  </si>
  <si>
    <t>1612325</t>
  </si>
  <si>
    <t>高子茗</t>
  </si>
  <si>
    <t>1611889</t>
  </si>
  <si>
    <t>梁智欣</t>
  </si>
  <si>
    <t>1613340</t>
  </si>
  <si>
    <t>赵凯悦</t>
  </si>
  <si>
    <t>1613324</t>
  </si>
  <si>
    <t>徐邈烝</t>
  </si>
  <si>
    <t>1613338</t>
  </si>
  <si>
    <t>张媛媛</t>
  </si>
  <si>
    <t>1613233</t>
  </si>
  <si>
    <t>曲帅鹏</t>
  </si>
  <si>
    <t>1612383</t>
  </si>
  <si>
    <t>肖雯轩</t>
  </si>
  <si>
    <t>1612224</t>
  </si>
  <si>
    <t>唐语崎</t>
  </si>
  <si>
    <t>1613315</t>
  </si>
  <si>
    <t>王庄岚</t>
  </si>
  <si>
    <t>经管法班</t>
    <phoneticPr fontId="3" type="noConversion"/>
  </si>
  <si>
    <t>田宇轩</t>
  </si>
  <si>
    <t xml:space="preserve">王澍   </t>
  </si>
  <si>
    <t>王贺甲</t>
  </si>
  <si>
    <t>项楠</t>
  </si>
  <si>
    <t>王毅航</t>
  </si>
  <si>
    <t>王翊丞</t>
  </si>
  <si>
    <t>杜采玲</t>
  </si>
  <si>
    <t>祁瞳瞳</t>
  </si>
  <si>
    <t>戴飞</t>
  </si>
  <si>
    <t>武帅</t>
  </si>
  <si>
    <t>孙巍</t>
  </si>
  <si>
    <t>姚旭晨</t>
  </si>
  <si>
    <t>姚新禹</t>
  </si>
  <si>
    <t>文飞扬</t>
  </si>
  <si>
    <t>经济伯苓班</t>
    <phoneticPr fontId="3" type="noConversion"/>
  </si>
  <si>
    <t>经济学院推荐免试研究生综合排名公示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</si>
</sst>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_ "/>
    <numFmt numFmtId="178" formatCode="0.00000_ "/>
  </numFmts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78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topLeftCell="A112" workbookViewId="0">
      <selection activeCell="K134" sqref="K134"/>
    </sheetView>
  </sheetViews>
  <sheetFormatPr defaultColWidth="9" defaultRowHeight="20.25" customHeight="1" x14ac:dyDescent="0.15"/>
  <cols>
    <col min="1" max="1" width="5.625" customWidth="1"/>
    <col min="2" max="2" width="12.375" customWidth="1"/>
    <col min="3" max="3" width="9.5" customWidth="1"/>
    <col min="5" max="5" width="7.5" customWidth="1"/>
    <col min="6" max="6" width="11.125" customWidth="1"/>
    <col min="7" max="7" width="8.25" customWidth="1"/>
    <col min="8" max="8" width="7.75" customWidth="1"/>
    <col min="9" max="9" width="5.875" customWidth="1"/>
    <col min="10" max="10" width="11.875" customWidth="1"/>
  </cols>
  <sheetData>
    <row r="1" spans="1:10" ht="30" customHeight="1" x14ac:dyDescent="0.15">
      <c r="A1" s="27" t="s">
        <v>151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8.5" customHeight="1" x14ac:dyDescent="0.15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/>
      <c r="H2" s="26"/>
      <c r="I2" s="26"/>
      <c r="J2" s="26" t="s">
        <v>6</v>
      </c>
    </row>
    <row r="3" spans="1:10" ht="26.25" customHeight="1" x14ac:dyDescent="0.15">
      <c r="A3" s="26"/>
      <c r="B3" s="26"/>
      <c r="C3" s="26"/>
      <c r="D3" s="26"/>
      <c r="E3" s="26"/>
      <c r="F3" s="2" t="s">
        <v>7</v>
      </c>
      <c r="G3" s="1" t="s">
        <v>8</v>
      </c>
      <c r="H3" s="1" t="s">
        <v>9</v>
      </c>
      <c r="I3" s="1" t="s">
        <v>10</v>
      </c>
      <c r="J3" s="26"/>
    </row>
    <row r="4" spans="1:10" ht="35.25" customHeight="1" x14ac:dyDescent="0.15">
      <c r="A4" s="10">
        <v>1</v>
      </c>
      <c r="B4" s="11">
        <v>1611969</v>
      </c>
      <c r="C4" s="11" t="s">
        <v>11</v>
      </c>
      <c r="D4" s="12">
        <v>91.77</v>
      </c>
      <c r="E4" s="11">
        <v>1</v>
      </c>
      <c r="F4" s="12">
        <v>92.040833333333296</v>
      </c>
      <c r="G4" s="13">
        <v>89.4</v>
      </c>
      <c r="H4" s="13">
        <v>91.512666666666632</v>
      </c>
      <c r="I4" s="11">
        <v>1</v>
      </c>
      <c r="J4" s="14" t="s">
        <v>41</v>
      </c>
    </row>
    <row r="5" spans="1:10" ht="20.25" customHeight="1" x14ac:dyDescent="0.15">
      <c r="A5" s="10">
        <v>2</v>
      </c>
      <c r="B5" s="11">
        <v>1613203</v>
      </c>
      <c r="C5" s="11" t="s">
        <v>12</v>
      </c>
      <c r="D5" s="12">
        <v>91.75</v>
      </c>
      <c r="E5" s="11">
        <v>2</v>
      </c>
      <c r="F5" s="12">
        <v>91.732500000000002</v>
      </c>
      <c r="G5" s="13">
        <v>87</v>
      </c>
      <c r="H5" s="13">
        <v>90.786000000000016</v>
      </c>
      <c r="I5" s="11">
        <v>2</v>
      </c>
      <c r="J5" s="14" t="s">
        <v>41</v>
      </c>
    </row>
    <row r="6" spans="1:10" ht="20.25" customHeight="1" x14ac:dyDescent="0.15">
      <c r="A6" s="10">
        <v>3</v>
      </c>
      <c r="B6" s="11">
        <v>1610653</v>
      </c>
      <c r="C6" s="11" t="s">
        <v>13</v>
      </c>
      <c r="D6" s="12">
        <v>91.57</v>
      </c>
      <c r="E6" s="11">
        <v>3</v>
      </c>
      <c r="F6" s="12">
        <v>91.3066666666667</v>
      </c>
      <c r="G6" s="13">
        <v>85.8</v>
      </c>
      <c r="H6" s="13">
        <v>90.205333333333357</v>
      </c>
      <c r="I6" s="11">
        <v>3</v>
      </c>
      <c r="J6" s="14" t="s">
        <v>41</v>
      </c>
    </row>
    <row r="7" spans="1:10" ht="20.25" customHeight="1" x14ac:dyDescent="0.15">
      <c r="A7" s="10">
        <v>4</v>
      </c>
      <c r="B7" s="11">
        <v>1613486</v>
      </c>
      <c r="C7" s="11" t="s">
        <v>14</v>
      </c>
      <c r="D7" s="12">
        <v>91.43</v>
      </c>
      <c r="E7" s="11">
        <v>4</v>
      </c>
      <c r="F7" s="12">
        <v>91.231666666666698</v>
      </c>
      <c r="G7" s="13">
        <v>81.7</v>
      </c>
      <c r="H7" s="13">
        <v>89.325333333333361</v>
      </c>
      <c r="I7" s="11">
        <v>4</v>
      </c>
      <c r="J7" s="14" t="s">
        <v>41</v>
      </c>
    </row>
    <row r="8" spans="1:10" ht="20.25" customHeight="1" x14ac:dyDescent="0.15">
      <c r="A8" s="10">
        <v>5</v>
      </c>
      <c r="B8" s="11">
        <v>1612049</v>
      </c>
      <c r="C8" s="11" t="s">
        <v>15</v>
      </c>
      <c r="D8" s="12">
        <v>91.07</v>
      </c>
      <c r="E8" s="11">
        <v>5</v>
      </c>
      <c r="F8" s="12">
        <v>90.876666666666694</v>
      </c>
      <c r="G8" s="13">
        <v>82</v>
      </c>
      <c r="H8" s="13">
        <v>89.101333333333358</v>
      </c>
      <c r="I8" s="11">
        <v>5</v>
      </c>
      <c r="J8" s="14" t="s">
        <v>41</v>
      </c>
    </row>
    <row r="9" spans="1:10" ht="20.25" customHeight="1" x14ac:dyDescent="0.15">
      <c r="A9" s="10">
        <v>6</v>
      </c>
      <c r="B9" s="11">
        <v>1611869</v>
      </c>
      <c r="C9" s="11" t="s">
        <v>16</v>
      </c>
      <c r="D9" s="12">
        <v>90.85</v>
      </c>
      <c r="E9" s="11">
        <v>6</v>
      </c>
      <c r="F9" s="12">
        <v>90.519166666666706</v>
      </c>
      <c r="G9" s="13">
        <v>83.2</v>
      </c>
      <c r="H9" s="13">
        <v>89.055333333333365</v>
      </c>
      <c r="I9" s="11">
        <v>6</v>
      </c>
      <c r="J9" s="14" t="s">
        <v>41</v>
      </c>
    </row>
    <row r="10" spans="1:10" ht="20.25" customHeight="1" x14ac:dyDescent="0.15">
      <c r="A10" s="10">
        <v>7</v>
      </c>
      <c r="B10" s="11">
        <v>1611876</v>
      </c>
      <c r="C10" s="11" t="s">
        <v>17</v>
      </c>
      <c r="D10" s="12">
        <v>89.35</v>
      </c>
      <c r="E10" s="11">
        <v>9</v>
      </c>
      <c r="F10" s="12">
        <v>89.317499999999995</v>
      </c>
      <c r="G10" s="13">
        <v>87.3</v>
      </c>
      <c r="H10" s="13">
        <v>88.913999999999987</v>
      </c>
      <c r="I10" s="11">
        <v>7</v>
      </c>
      <c r="J10" s="14" t="s">
        <v>41</v>
      </c>
    </row>
    <row r="11" spans="1:10" ht="20.25" customHeight="1" x14ac:dyDescent="0.15">
      <c r="A11" s="10">
        <v>8</v>
      </c>
      <c r="B11" s="11">
        <v>1611947</v>
      </c>
      <c r="C11" s="11" t="s">
        <v>18</v>
      </c>
      <c r="D11" s="12">
        <v>90.68</v>
      </c>
      <c r="E11" s="11">
        <v>8</v>
      </c>
      <c r="F11" s="12">
        <v>90.430833333333297</v>
      </c>
      <c r="G11" s="13">
        <v>82.6</v>
      </c>
      <c r="H11" s="13">
        <v>88.864666666666636</v>
      </c>
      <c r="I11" s="11">
        <v>8</v>
      </c>
      <c r="J11" s="14" t="s">
        <v>41</v>
      </c>
    </row>
    <row r="12" spans="1:10" ht="20.25" customHeight="1" x14ac:dyDescent="0.15">
      <c r="A12" s="10">
        <v>9</v>
      </c>
      <c r="B12" s="11">
        <v>1611953</v>
      </c>
      <c r="C12" s="11" t="s">
        <v>19</v>
      </c>
      <c r="D12" s="12">
        <v>88.8</v>
      </c>
      <c r="E12" s="11">
        <v>12</v>
      </c>
      <c r="F12" s="12">
        <v>88.732500000000002</v>
      </c>
      <c r="G12" s="13">
        <v>87.2</v>
      </c>
      <c r="H12" s="13">
        <v>88.426000000000016</v>
      </c>
      <c r="I12" s="11">
        <v>9</v>
      </c>
      <c r="J12" s="14" t="s">
        <v>41</v>
      </c>
    </row>
    <row r="13" spans="1:10" ht="20.25" customHeight="1" x14ac:dyDescent="0.15">
      <c r="A13" s="10">
        <v>10</v>
      </c>
      <c r="B13" s="11">
        <v>1611983</v>
      </c>
      <c r="C13" s="11" t="s">
        <v>20</v>
      </c>
      <c r="D13" s="12">
        <v>88.54</v>
      </c>
      <c r="E13" s="11">
        <v>13</v>
      </c>
      <c r="F13" s="12">
        <v>88.805833333333297</v>
      </c>
      <c r="G13" s="13">
        <v>85.9</v>
      </c>
      <c r="H13" s="13">
        <v>88.22466666666665</v>
      </c>
      <c r="I13" s="11">
        <v>10</v>
      </c>
      <c r="J13" s="14" t="s">
        <v>41</v>
      </c>
    </row>
    <row r="14" spans="1:10" ht="20.25" customHeight="1" x14ac:dyDescent="0.15">
      <c r="A14" s="10">
        <v>11</v>
      </c>
      <c r="B14" s="11">
        <v>1612068</v>
      </c>
      <c r="C14" s="11" t="s">
        <v>21</v>
      </c>
      <c r="D14" s="12">
        <v>87.74</v>
      </c>
      <c r="E14" s="11">
        <v>21</v>
      </c>
      <c r="F14" s="12">
        <v>88.1041666666667</v>
      </c>
      <c r="G14" s="13">
        <v>87.9</v>
      </c>
      <c r="H14" s="13">
        <v>88.063333333333361</v>
      </c>
      <c r="I14" s="11">
        <v>11</v>
      </c>
      <c r="J14" s="14" t="s">
        <v>41</v>
      </c>
    </row>
    <row r="15" spans="1:10" ht="20.25" customHeight="1" x14ac:dyDescent="0.15">
      <c r="A15" s="10">
        <v>12</v>
      </c>
      <c r="B15" s="11">
        <v>1612071</v>
      </c>
      <c r="C15" s="11" t="s">
        <v>22</v>
      </c>
      <c r="D15" s="12">
        <v>86.39</v>
      </c>
      <c r="E15" s="11">
        <v>28</v>
      </c>
      <c r="F15" s="12">
        <v>87.159166666666707</v>
      </c>
      <c r="G15" s="13">
        <v>87.4</v>
      </c>
      <c r="H15" s="13">
        <v>87.207333333333366</v>
      </c>
      <c r="I15" s="11">
        <v>12</v>
      </c>
      <c r="J15" s="14" t="s">
        <v>41</v>
      </c>
    </row>
    <row r="16" spans="1:10" ht="20.25" customHeight="1" x14ac:dyDescent="0.15">
      <c r="A16" s="10">
        <v>13</v>
      </c>
      <c r="B16" s="11">
        <v>1611903</v>
      </c>
      <c r="C16" s="11" t="s">
        <v>23</v>
      </c>
      <c r="D16" s="12">
        <v>88.37</v>
      </c>
      <c r="E16" s="11">
        <v>14</v>
      </c>
      <c r="F16" s="12">
        <v>88.362499999999997</v>
      </c>
      <c r="G16" s="13">
        <v>82.1</v>
      </c>
      <c r="H16" s="13">
        <v>87.11</v>
      </c>
      <c r="I16" s="11">
        <v>13</v>
      </c>
      <c r="J16" s="14" t="s">
        <v>41</v>
      </c>
    </row>
    <row r="17" spans="1:10" ht="20.25" customHeight="1" x14ac:dyDescent="0.15">
      <c r="A17" s="10">
        <v>14</v>
      </c>
      <c r="B17" s="11">
        <v>1611880</v>
      </c>
      <c r="C17" s="11" t="s">
        <v>24</v>
      </c>
      <c r="D17" s="12">
        <v>88.06</v>
      </c>
      <c r="E17" s="11">
        <v>17</v>
      </c>
      <c r="F17" s="12">
        <v>88.135833333333295</v>
      </c>
      <c r="G17" s="13">
        <v>81.7</v>
      </c>
      <c r="H17" s="13">
        <v>86.848666666666645</v>
      </c>
      <c r="I17" s="11">
        <v>14</v>
      </c>
      <c r="J17" s="14" t="s">
        <v>41</v>
      </c>
    </row>
    <row r="18" spans="1:10" ht="20.25" customHeight="1" x14ac:dyDescent="0.15">
      <c r="A18" s="10">
        <v>15</v>
      </c>
      <c r="B18" s="11">
        <v>1611963</v>
      </c>
      <c r="C18" s="11" t="s">
        <v>25</v>
      </c>
      <c r="D18" s="12">
        <v>87.47</v>
      </c>
      <c r="E18" s="11">
        <v>23</v>
      </c>
      <c r="F18" s="12">
        <v>87.545833333333306</v>
      </c>
      <c r="G18" s="13">
        <v>83.5</v>
      </c>
      <c r="H18" s="13">
        <v>86.73666666666665</v>
      </c>
      <c r="I18" s="11">
        <v>15</v>
      </c>
      <c r="J18" s="14" t="s">
        <v>41</v>
      </c>
    </row>
    <row r="19" spans="1:10" ht="20.25" customHeight="1" x14ac:dyDescent="0.15">
      <c r="A19" s="10">
        <v>16</v>
      </c>
      <c r="B19" s="11">
        <v>1611872</v>
      </c>
      <c r="C19" s="11" t="s">
        <v>26</v>
      </c>
      <c r="D19" s="12">
        <v>87.58</v>
      </c>
      <c r="E19" s="11">
        <v>22</v>
      </c>
      <c r="F19" s="12">
        <v>87.720833333333303</v>
      </c>
      <c r="G19" s="13">
        <v>82.6</v>
      </c>
      <c r="H19" s="13">
        <v>86.696666666666644</v>
      </c>
      <c r="I19" s="11">
        <v>16</v>
      </c>
      <c r="J19" s="14" t="s">
        <v>41</v>
      </c>
    </row>
    <row r="20" spans="1:10" ht="20.25" customHeight="1" x14ac:dyDescent="0.15">
      <c r="A20" s="10">
        <v>17</v>
      </c>
      <c r="B20" s="11">
        <v>1612060</v>
      </c>
      <c r="C20" s="11" t="s">
        <v>27</v>
      </c>
      <c r="D20" s="12">
        <v>87.89</v>
      </c>
      <c r="E20" s="11">
        <v>20</v>
      </c>
      <c r="F20" s="12">
        <v>88.101666666666702</v>
      </c>
      <c r="G20" s="13">
        <v>81</v>
      </c>
      <c r="H20" s="13">
        <v>86.68133333333337</v>
      </c>
      <c r="I20" s="11">
        <v>17</v>
      </c>
      <c r="J20" s="14" t="s">
        <v>41</v>
      </c>
    </row>
    <row r="21" spans="1:10" ht="20.25" customHeight="1" x14ac:dyDescent="0.15">
      <c r="A21" s="10">
        <v>18</v>
      </c>
      <c r="B21" s="11">
        <v>1611879</v>
      </c>
      <c r="C21" s="11" t="s">
        <v>28</v>
      </c>
      <c r="D21" s="12">
        <v>88.32</v>
      </c>
      <c r="E21" s="11">
        <v>15</v>
      </c>
      <c r="F21" s="12">
        <v>88.368333333333297</v>
      </c>
      <c r="G21" s="13">
        <v>77.900000000000006</v>
      </c>
      <c r="H21" s="13">
        <v>86.274666666666647</v>
      </c>
      <c r="I21" s="11">
        <v>18</v>
      </c>
      <c r="J21" s="14" t="s">
        <v>41</v>
      </c>
    </row>
    <row r="22" spans="1:10" ht="20.25" customHeight="1" x14ac:dyDescent="0.15">
      <c r="A22" s="10">
        <v>19</v>
      </c>
      <c r="B22" s="11">
        <v>1611984</v>
      </c>
      <c r="C22" s="11" t="s">
        <v>29</v>
      </c>
      <c r="D22" s="12">
        <v>85.61</v>
      </c>
      <c r="E22" s="11">
        <v>38</v>
      </c>
      <c r="F22" s="12">
        <v>86.136666666666699</v>
      </c>
      <c r="G22" s="13">
        <v>86.4</v>
      </c>
      <c r="H22" s="13">
        <v>86.189333333333366</v>
      </c>
      <c r="I22" s="11">
        <v>19</v>
      </c>
      <c r="J22" s="14" t="s">
        <v>41</v>
      </c>
    </row>
    <row r="23" spans="1:10" ht="20.25" customHeight="1" x14ac:dyDescent="0.15">
      <c r="A23" s="10">
        <v>20</v>
      </c>
      <c r="B23" s="11">
        <v>1612057</v>
      </c>
      <c r="C23" s="11" t="s">
        <v>30</v>
      </c>
      <c r="D23" s="12">
        <v>89.07</v>
      </c>
      <c r="E23" s="11">
        <v>11</v>
      </c>
      <c r="F23" s="12">
        <v>89.163333333333298</v>
      </c>
      <c r="G23" s="13">
        <v>73.599999999999994</v>
      </c>
      <c r="H23" s="13">
        <v>86.050666666666643</v>
      </c>
      <c r="I23" s="11">
        <v>20</v>
      </c>
      <c r="J23" s="14" t="s">
        <v>41</v>
      </c>
    </row>
    <row r="24" spans="1:10" ht="20.25" customHeight="1" x14ac:dyDescent="0.15">
      <c r="A24" s="10">
        <v>21</v>
      </c>
      <c r="B24" s="11">
        <v>1611989</v>
      </c>
      <c r="C24" s="11" t="s">
        <v>31</v>
      </c>
      <c r="D24" s="12">
        <v>85.68</v>
      </c>
      <c r="E24" s="11">
        <v>37</v>
      </c>
      <c r="F24" s="12">
        <v>86.286666666666704</v>
      </c>
      <c r="G24" s="13">
        <v>84.5</v>
      </c>
      <c r="H24" s="13">
        <v>85.929333333333375</v>
      </c>
      <c r="I24" s="11">
        <v>21</v>
      </c>
      <c r="J24" s="14" t="s">
        <v>41</v>
      </c>
    </row>
    <row r="25" spans="1:10" ht="20.25" customHeight="1" x14ac:dyDescent="0.15">
      <c r="A25" s="10">
        <v>22</v>
      </c>
      <c r="B25" s="11">
        <v>1613363</v>
      </c>
      <c r="C25" s="11" t="s">
        <v>32</v>
      </c>
      <c r="D25" s="12">
        <v>86</v>
      </c>
      <c r="E25" s="11">
        <v>32</v>
      </c>
      <c r="F25" s="12">
        <v>86.436666666666696</v>
      </c>
      <c r="G25" s="13">
        <v>83.3</v>
      </c>
      <c r="H25" s="13">
        <v>85.80933333333337</v>
      </c>
      <c r="I25" s="11">
        <v>22</v>
      </c>
      <c r="J25" s="14" t="s">
        <v>41</v>
      </c>
    </row>
    <row r="26" spans="1:10" ht="20.25" customHeight="1" x14ac:dyDescent="0.15">
      <c r="A26" s="10">
        <v>23</v>
      </c>
      <c r="B26" s="11">
        <v>1611977</v>
      </c>
      <c r="C26" s="11" t="s">
        <v>33</v>
      </c>
      <c r="D26" s="12">
        <v>87.27</v>
      </c>
      <c r="E26" s="11">
        <v>24</v>
      </c>
      <c r="F26" s="12">
        <v>87.362499999999997</v>
      </c>
      <c r="G26" s="13">
        <v>77.8</v>
      </c>
      <c r="H26" s="13">
        <v>85.45</v>
      </c>
      <c r="I26" s="11">
        <v>23</v>
      </c>
      <c r="J26" s="14" t="s">
        <v>41</v>
      </c>
    </row>
    <row r="27" spans="1:10" ht="20.25" customHeight="1" x14ac:dyDescent="0.15">
      <c r="A27" s="10">
        <v>24</v>
      </c>
      <c r="B27" s="11">
        <v>1612067</v>
      </c>
      <c r="C27" s="11" t="s">
        <v>34</v>
      </c>
      <c r="D27" s="12">
        <v>85.93</v>
      </c>
      <c r="E27" s="11">
        <v>34</v>
      </c>
      <c r="F27" s="12">
        <v>86.227500000000006</v>
      </c>
      <c r="G27" s="13">
        <v>81.8</v>
      </c>
      <c r="H27" s="13">
        <v>85.342000000000013</v>
      </c>
      <c r="I27" s="11">
        <v>24</v>
      </c>
      <c r="J27" s="14" t="s">
        <v>41</v>
      </c>
    </row>
    <row r="28" spans="1:10" ht="20.25" customHeight="1" x14ac:dyDescent="0.15">
      <c r="A28" s="10">
        <v>25</v>
      </c>
      <c r="B28" s="11">
        <v>1611895</v>
      </c>
      <c r="C28" s="11" t="s">
        <v>35</v>
      </c>
      <c r="D28" s="12">
        <v>86.41</v>
      </c>
      <c r="E28" s="11">
        <v>27</v>
      </c>
      <c r="F28" s="12">
        <v>86.786666666666704</v>
      </c>
      <c r="G28" s="13">
        <v>77</v>
      </c>
      <c r="H28" s="13">
        <v>84.829333333333352</v>
      </c>
      <c r="I28" s="11">
        <v>25</v>
      </c>
      <c r="J28" s="14" t="s">
        <v>41</v>
      </c>
    </row>
    <row r="29" spans="1:10" ht="20.25" customHeight="1" x14ac:dyDescent="0.15">
      <c r="A29" s="10">
        <v>26</v>
      </c>
      <c r="B29" s="11">
        <v>1611928</v>
      </c>
      <c r="C29" s="11" t="s">
        <v>36</v>
      </c>
      <c r="D29" s="12">
        <v>87.95</v>
      </c>
      <c r="E29" s="11">
        <v>19</v>
      </c>
      <c r="F29" s="12">
        <v>87.66</v>
      </c>
      <c r="G29" s="13">
        <v>72.3</v>
      </c>
      <c r="H29" s="13">
        <v>84.587999999999994</v>
      </c>
      <c r="I29" s="11">
        <v>26</v>
      </c>
      <c r="J29" s="14" t="s">
        <v>41</v>
      </c>
    </row>
    <row r="30" spans="1:10" ht="20.25" customHeight="1" x14ac:dyDescent="0.15">
      <c r="A30" s="10">
        <v>27</v>
      </c>
      <c r="B30" s="11">
        <v>1612030</v>
      </c>
      <c r="C30" s="11" t="s">
        <v>37</v>
      </c>
      <c r="D30" s="12">
        <v>86.35</v>
      </c>
      <c r="E30" s="11">
        <v>29</v>
      </c>
      <c r="F30" s="12">
        <v>86.81</v>
      </c>
      <c r="G30" s="13">
        <v>73.2</v>
      </c>
      <c r="H30" s="13">
        <v>84.088000000000022</v>
      </c>
      <c r="I30" s="11">
        <v>27</v>
      </c>
      <c r="J30" s="14" t="s">
        <v>41</v>
      </c>
    </row>
    <row r="31" spans="1:10" ht="20.25" customHeight="1" x14ac:dyDescent="0.15">
      <c r="A31" s="10">
        <v>28</v>
      </c>
      <c r="B31" s="11">
        <v>1612069</v>
      </c>
      <c r="C31" s="11" t="s">
        <v>38</v>
      </c>
      <c r="D31" s="12">
        <v>86.22</v>
      </c>
      <c r="E31" s="11">
        <v>30</v>
      </c>
      <c r="F31" s="12">
        <v>86.492500000000007</v>
      </c>
      <c r="G31" s="13">
        <v>74</v>
      </c>
      <c r="H31" s="13">
        <v>83.994</v>
      </c>
      <c r="I31" s="11">
        <v>28</v>
      </c>
      <c r="J31" s="14" t="s">
        <v>41</v>
      </c>
    </row>
    <row r="32" spans="1:10" ht="20.25" customHeight="1" x14ac:dyDescent="0.15">
      <c r="A32" s="10">
        <v>29</v>
      </c>
      <c r="B32" s="11">
        <v>1612005</v>
      </c>
      <c r="C32" s="11" t="s">
        <v>39</v>
      </c>
      <c r="D32" s="12">
        <v>85.82</v>
      </c>
      <c r="E32" s="11">
        <v>35</v>
      </c>
      <c r="F32" s="12">
        <v>86.0683333333333</v>
      </c>
      <c r="G32" s="13">
        <v>71.400000000000006</v>
      </c>
      <c r="H32" s="13">
        <v>83.134666666666647</v>
      </c>
      <c r="I32" s="11">
        <v>29</v>
      </c>
      <c r="J32" s="14" t="s">
        <v>41</v>
      </c>
    </row>
    <row r="33" spans="1:10" ht="20.25" customHeight="1" x14ac:dyDescent="0.15">
      <c r="A33" s="10">
        <v>30</v>
      </c>
      <c r="B33" s="11">
        <v>1611867</v>
      </c>
      <c r="C33" s="11" t="s">
        <v>40</v>
      </c>
      <c r="D33" s="12">
        <v>80.27</v>
      </c>
      <c r="E33" s="11">
        <v>56</v>
      </c>
      <c r="F33" s="12">
        <v>81.013333333333307</v>
      </c>
      <c r="G33" s="13">
        <v>73.599999999999994</v>
      </c>
      <c r="H33" s="13">
        <v>79.530666666666662</v>
      </c>
      <c r="I33" s="11">
        <v>30</v>
      </c>
      <c r="J33" s="14" t="s">
        <v>41</v>
      </c>
    </row>
    <row r="34" spans="1:10" ht="20.25" customHeight="1" x14ac:dyDescent="0.15">
      <c r="A34" s="10"/>
      <c r="B34" s="11"/>
      <c r="C34" s="11"/>
      <c r="D34" s="12"/>
      <c r="E34" s="11"/>
      <c r="F34" s="12"/>
      <c r="G34" s="13"/>
      <c r="H34" s="13"/>
      <c r="I34" s="11"/>
      <c r="J34" s="14"/>
    </row>
    <row r="35" spans="1:10" ht="20.25" customHeight="1" x14ac:dyDescent="0.15">
      <c r="A35" s="10">
        <v>1</v>
      </c>
      <c r="B35" s="10">
        <v>1611975</v>
      </c>
      <c r="C35" s="10" t="s">
        <v>42</v>
      </c>
      <c r="D35" s="15">
        <v>92.300003051757813</v>
      </c>
      <c r="E35" s="15">
        <v>1</v>
      </c>
      <c r="F35" s="16">
        <v>92.239837399999999</v>
      </c>
      <c r="G35" s="16">
        <v>85.8</v>
      </c>
      <c r="H35" s="16">
        <v>90.951869919999993</v>
      </c>
      <c r="I35" s="10">
        <v>1</v>
      </c>
      <c r="J35" s="14" t="s">
        <v>64</v>
      </c>
    </row>
    <row r="36" spans="1:10" ht="20.25" customHeight="1" x14ac:dyDescent="0.15">
      <c r="A36" s="10">
        <v>2</v>
      </c>
      <c r="B36" s="10">
        <v>1612008</v>
      </c>
      <c r="C36" s="10" t="s">
        <v>44</v>
      </c>
      <c r="D36" s="15">
        <v>89.239997863769531</v>
      </c>
      <c r="E36" s="15">
        <v>3</v>
      </c>
      <c r="F36" s="16">
        <v>90.105691059999998</v>
      </c>
      <c r="G36" s="16">
        <v>85.5</v>
      </c>
      <c r="H36" s="16">
        <v>89.184552847999996</v>
      </c>
      <c r="I36" s="10">
        <v>2</v>
      </c>
      <c r="J36" s="14" t="s">
        <v>64</v>
      </c>
    </row>
    <row r="37" spans="1:10" ht="20.25" customHeight="1" x14ac:dyDescent="0.15">
      <c r="A37" s="10">
        <v>3</v>
      </c>
      <c r="B37" s="10">
        <v>1612001</v>
      </c>
      <c r="C37" s="10" t="s">
        <v>43</v>
      </c>
      <c r="D37" s="15">
        <v>89.639999389648438</v>
      </c>
      <c r="E37" s="15">
        <v>2</v>
      </c>
      <c r="F37" s="16">
        <v>90.169672129999995</v>
      </c>
      <c r="G37" s="16">
        <v>83.8</v>
      </c>
      <c r="H37" s="16">
        <v>88.895737703999998</v>
      </c>
      <c r="I37" s="10">
        <v>3</v>
      </c>
      <c r="J37" s="14" t="s">
        <v>64</v>
      </c>
    </row>
    <row r="38" spans="1:10" ht="20.25" customHeight="1" x14ac:dyDescent="0.15">
      <c r="A38" s="10">
        <v>4</v>
      </c>
      <c r="B38" s="10">
        <v>1613323</v>
      </c>
      <c r="C38" s="10" t="s">
        <v>47</v>
      </c>
      <c r="D38" s="15">
        <v>88.55999755859375</v>
      </c>
      <c r="E38" s="15">
        <v>6</v>
      </c>
      <c r="F38" s="16">
        <v>89.5</v>
      </c>
      <c r="G38" s="16">
        <v>85.4</v>
      </c>
      <c r="H38" s="16">
        <v>88.68</v>
      </c>
      <c r="I38" s="10">
        <v>4</v>
      </c>
      <c r="J38" s="14" t="s">
        <v>64</v>
      </c>
    </row>
    <row r="39" spans="1:10" ht="20.25" customHeight="1" x14ac:dyDescent="0.15">
      <c r="A39" s="10">
        <v>5</v>
      </c>
      <c r="B39" s="10">
        <v>1610766</v>
      </c>
      <c r="C39" s="10" t="s">
        <v>45</v>
      </c>
      <c r="D39" s="15">
        <v>88.919998168945313</v>
      </c>
      <c r="E39" s="15">
        <v>4</v>
      </c>
      <c r="F39" s="16">
        <v>89.811999999999998</v>
      </c>
      <c r="G39" s="16">
        <v>83.3</v>
      </c>
      <c r="H39" s="16">
        <v>88.509600000000006</v>
      </c>
      <c r="I39" s="10">
        <v>5</v>
      </c>
      <c r="J39" s="14" t="s">
        <v>64</v>
      </c>
    </row>
    <row r="40" spans="1:10" ht="20.25" customHeight="1" x14ac:dyDescent="0.15">
      <c r="A40" s="10">
        <v>6</v>
      </c>
      <c r="B40" s="10">
        <v>1613097</v>
      </c>
      <c r="C40" s="10" t="s">
        <v>46</v>
      </c>
      <c r="D40" s="15">
        <v>88.80999755859375</v>
      </c>
      <c r="E40" s="15">
        <v>5</v>
      </c>
      <c r="F40" s="16">
        <v>89.540322579999994</v>
      </c>
      <c r="G40" s="16">
        <v>84</v>
      </c>
      <c r="H40" s="16">
        <v>88.432258063999996</v>
      </c>
      <c r="I40" s="10">
        <v>6</v>
      </c>
      <c r="J40" s="14" t="s">
        <v>64</v>
      </c>
    </row>
    <row r="41" spans="1:10" ht="20.25" customHeight="1" x14ac:dyDescent="0.15">
      <c r="A41" s="10">
        <v>7</v>
      </c>
      <c r="B41" s="10">
        <v>1610728</v>
      </c>
      <c r="C41" s="10" t="s">
        <v>55</v>
      </c>
      <c r="D41" s="15">
        <v>86.279998779296875</v>
      </c>
      <c r="E41" s="15">
        <v>27</v>
      </c>
      <c r="F41" s="16">
        <v>87.668000000000006</v>
      </c>
      <c r="G41" s="16">
        <v>89.3</v>
      </c>
      <c r="H41" s="16">
        <v>87.994399999999999</v>
      </c>
      <c r="I41" s="10">
        <v>7</v>
      </c>
      <c r="J41" s="14" t="s">
        <v>64</v>
      </c>
    </row>
    <row r="42" spans="1:10" ht="20.25" customHeight="1" x14ac:dyDescent="0.15">
      <c r="A42" s="10">
        <v>8</v>
      </c>
      <c r="B42" s="10">
        <v>1612055</v>
      </c>
      <c r="C42" s="10" t="s">
        <v>48</v>
      </c>
      <c r="D42" s="15">
        <v>88.339996337890625</v>
      </c>
      <c r="E42" s="15">
        <v>7</v>
      </c>
      <c r="F42" s="16">
        <v>88.618548390000001</v>
      </c>
      <c r="G42" s="16">
        <v>84.3</v>
      </c>
      <c r="H42" s="16">
        <v>87.754838711999994</v>
      </c>
      <c r="I42" s="10">
        <v>8</v>
      </c>
      <c r="J42" s="14" t="s">
        <v>64</v>
      </c>
    </row>
    <row r="43" spans="1:10" ht="20.25" customHeight="1" x14ac:dyDescent="0.15">
      <c r="A43" s="10">
        <v>9</v>
      </c>
      <c r="B43" s="10">
        <v>1612029</v>
      </c>
      <c r="C43" s="10" t="s">
        <v>50</v>
      </c>
      <c r="D43" s="15">
        <v>87.910003662109375</v>
      </c>
      <c r="E43" s="15">
        <v>9</v>
      </c>
      <c r="F43" s="16">
        <v>88.475806449999993</v>
      </c>
      <c r="G43" s="16">
        <v>83.7</v>
      </c>
      <c r="H43" s="16">
        <v>87.520645160000001</v>
      </c>
      <c r="I43" s="10">
        <v>9</v>
      </c>
      <c r="J43" s="14" t="s">
        <v>64</v>
      </c>
    </row>
    <row r="44" spans="1:10" ht="20.25" customHeight="1" x14ac:dyDescent="0.15">
      <c r="A44" s="10">
        <v>10</v>
      </c>
      <c r="B44" s="10">
        <v>1611907</v>
      </c>
      <c r="C44" s="10" t="s">
        <v>52</v>
      </c>
      <c r="D44" s="15">
        <v>87.410003662109375</v>
      </c>
      <c r="E44" s="15">
        <v>13</v>
      </c>
      <c r="F44" s="16">
        <v>88.052419354838705</v>
      </c>
      <c r="G44" s="16">
        <v>83.1</v>
      </c>
      <c r="H44" s="16">
        <v>87.061935483870997</v>
      </c>
      <c r="I44" s="10">
        <v>10</v>
      </c>
      <c r="J44" s="14" t="s">
        <v>64</v>
      </c>
    </row>
    <row r="45" spans="1:10" ht="20.25" customHeight="1" x14ac:dyDescent="0.15">
      <c r="A45" s="10">
        <v>11</v>
      </c>
      <c r="B45" s="10">
        <v>1611948</v>
      </c>
      <c r="C45" s="10" t="s">
        <v>49</v>
      </c>
      <c r="D45" s="15">
        <v>87.900001525878906</v>
      </c>
      <c r="E45" s="15">
        <v>10</v>
      </c>
      <c r="F45" s="16">
        <v>88.568852460000002</v>
      </c>
      <c r="G45" s="16">
        <v>80.400000000000006</v>
      </c>
      <c r="H45" s="16">
        <v>86.935081968000006</v>
      </c>
      <c r="I45" s="10">
        <v>11</v>
      </c>
      <c r="J45" s="14" t="s">
        <v>64</v>
      </c>
    </row>
    <row r="46" spans="1:10" ht="20.25" customHeight="1" x14ac:dyDescent="0.15">
      <c r="A46" s="10">
        <v>12</v>
      </c>
      <c r="B46" s="10">
        <v>1612059</v>
      </c>
      <c r="C46" s="10" t="s">
        <v>51</v>
      </c>
      <c r="D46" s="15">
        <v>87.959999084472656</v>
      </c>
      <c r="E46" s="15">
        <v>8</v>
      </c>
      <c r="F46" s="16">
        <v>88.471544719999997</v>
      </c>
      <c r="G46" s="16">
        <v>80.400000000000006</v>
      </c>
      <c r="H46" s="16">
        <v>86.857235775999996</v>
      </c>
      <c r="I46" s="10">
        <v>12</v>
      </c>
      <c r="J46" s="14" t="s">
        <v>64</v>
      </c>
    </row>
    <row r="47" spans="1:10" ht="20.25" customHeight="1" x14ac:dyDescent="0.15">
      <c r="A47" s="10">
        <v>13</v>
      </c>
      <c r="B47" s="10">
        <v>1611967</v>
      </c>
      <c r="C47" s="10" t="s">
        <v>57</v>
      </c>
      <c r="D47" s="15">
        <v>86.730003356933594</v>
      </c>
      <c r="E47" s="15">
        <v>20</v>
      </c>
      <c r="F47" s="16">
        <v>87.520491800000002</v>
      </c>
      <c r="G47" s="16">
        <v>82.5</v>
      </c>
      <c r="H47" s="16">
        <v>86.516393440000002</v>
      </c>
      <c r="I47" s="10">
        <v>13</v>
      </c>
      <c r="J47" s="14" t="s">
        <v>64</v>
      </c>
    </row>
    <row r="48" spans="1:10" ht="20.25" customHeight="1" x14ac:dyDescent="0.15">
      <c r="A48" s="10">
        <v>14</v>
      </c>
      <c r="B48" s="10">
        <v>1611924</v>
      </c>
      <c r="C48" s="10" t="s">
        <v>56</v>
      </c>
      <c r="D48" s="15">
        <v>87.459999084472656</v>
      </c>
      <c r="E48" s="15">
        <v>12</v>
      </c>
      <c r="F48" s="16">
        <v>87.552845529999999</v>
      </c>
      <c r="G48" s="16">
        <v>82.2</v>
      </c>
      <c r="H48" s="16">
        <v>86.482276424000005</v>
      </c>
      <c r="I48" s="10">
        <v>14</v>
      </c>
      <c r="J48" s="14" t="s">
        <v>64</v>
      </c>
    </row>
    <row r="49" spans="1:10" ht="20.25" customHeight="1" x14ac:dyDescent="0.15">
      <c r="A49" s="10">
        <v>15</v>
      </c>
      <c r="B49" s="10">
        <v>1612065</v>
      </c>
      <c r="C49" s="10" t="s">
        <v>58</v>
      </c>
      <c r="D49" s="15">
        <v>86.819999694824219</v>
      </c>
      <c r="E49" s="15">
        <v>19</v>
      </c>
      <c r="F49" s="16">
        <v>87.348360659999997</v>
      </c>
      <c r="G49" s="16">
        <v>82.4</v>
      </c>
      <c r="H49" s="16">
        <v>86.358688528000002</v>
      </c>
      <c r="I49" s="10">
        <v>15</v>
      </c>
      <c r="J49" s="14" t="s">
        <v>64</v>
      </c>
    </row>
    <row r="50" spans="1:10" ht="20.25" customHeight="1" x14ac:dyDescent="0.15">
      <c r="A50" s="10">
        <v>16</v>
      </c>
      <c r="B50" s="10">
        <v>1612011</v>
      </c>
      <c r="C50" s="10" t="s">
        <v>54</v>
      </c>
      <c r="D50" s="15">
        <v>86.839996337890625</v>
      </c>
      <c r="E50" s="15">
        <v>18</v>
      </c>
      <c r="F50" s="16">
        <v>87.8427419354839</v>
      </c>
      <c r="G50" s="16">
        <v>80.400000000000006</v>
      </c>
      <c r="H50" s="16">
        <v>86.354193548387101</v>
      </c>
      <c r="I50" s="10">
        <v>16</v>
      </c>
      <c r="J50" s="14" t="s">
        <v>64</v>
      </c>
    </row>
    <row r="51" spans="1:10" ht="20.25" customHeight="1" x14ac:dyDescent="0.15">
      <c r="A51" s="10">
        <v>17</v>
      </c>
      <c r="B51" s="10">
        <v>1612009</v>
      </c>
      <c r="C51" s="10" t="s">
        <v>53</v>
      </c>
      <c r="D51" s="15">
        <v>86.879997253417969</v>
      </c>
      <c r="E51" s="15">
        <v>17</v>
      </c>
      <c r="F51" s="16">
        <v>87.943089430000001</v>
      </c>
      <c r="G51" s="16">
        <v>79.400000000000006</v>
      </c>
      <c r="H51" s="16">
        <v>86.234471544000002</v>
      </c>
      <c r="I51" s="10">
        <v>17</v>
      </c>
      <c r="J51" s="14" t="s">
        <v>64</v>
      </c>
    </row>
    <row r="52" spans="1:10" ht="20.25" customHeight="1" x14ac:dyDescent="0.15">
      <c r="A52" s="10">
        <v>18</v>
      </c>
      <c r="B52" s="10">
        <v>1612038</v>
      </c>
      <c r="C52" s="10" t="s">
        <v>59</v>
      </c>
      <c r="D52" s="15">
        <v>86.25</v>
      </c>
      <c r="E52" s="15">
        <v>28</v>
      </c>
      <c r="F52" s="16">
        <v>86.840163930000003</v>
      </c>
      <c r="G52" s="16">
        <v>79.8</v>
      </c>
      <c r="H52" s="16">
        <v>85.432131143999996</v>
      </c>
      <c r="I52" s="10">
        <v>18</v>
      </c>
      <c r="J52" s="14" t="s">
        <v>64</v>
      </c>
    </row>
    <row r="53" spans="1:10" ht="20.25" customHeight="1" x14ac:dyDescent="0.15">
      <c r="A53" s="10">
        <v>19</v>
      </c>
      <c r="B53" s="10">
        <v>1611957</v>
      </c>
      <c r="C53" s="10" t="s">
        <v>61</v>
      </c>
      <c r="D53" s="15">
        <v>85.360000610351563</v>
      </c>
      <c r="E53" s="15">
        <v>34</v>
      </c>
      <c r="F53" s="16">
        <v>86.202459020000006</v>
      </c>
      <c r="G53" s="16">
        <v>81.400000000000006</v>
      </c>
      <c r="H53" s="16">
        <v>85.241967216000006</v>
      </c>
      <c r="I53" s="10">
        <v>19</v>
      </c>
      <c r="J53" s="14" t="s">
        <v>64</v>
      </c>
    </row>
    <row r="54" spans="1:10" ht="20.25" customHeight="1" x14ac:dyDescent="0.15">
      <c r="A54" s="10">
        <v>20</v>
      </c>
      <c r="B54" s="10">
        <v>1612039</v>
      </c>
      <c r="C54" s="10" t="s">
        <v>62</v>
      </c>
      <c r="D54" s="15">
        <v>84.919998168945313</v>
      </c>
      <c r="E54" s="15">
        <v>38</v>
      </c>
      <c r="F54" s="16">
        <v>86.012195120000001</v>
      </c>
      <c r="G54" s="16">
        <v>81.599999999999994</v>
      </c>
      <c r="H54" s="16">
        <v>85.129756095999994</v>
      </c>
      <c r="I54" s="10">
        <v>20</v>
      </c>
      <c r="J54" s="14" t="s">
        <v>64</v>
      </c>
    </row>
    <row r="55" spans="1:10" ht="20.25" customHeight="1" x14ac:dyDescent="0.15">
      <c r="A55" s="10">
        <v>21</v>
      </c>
      <c r="B55" s="10">
        <v>1611934</v>
      </c>
      <c r="C55" s="10" t="s">
        <v>60</v>
      </c>
      <c r="D55" s="15">
        <v>86.010002136230469</v>
      </c>
      <c r="E55" s="15">
        <v>29</v>
      </c>
      <c r="F55" s="16">
        <v>86.282786889999997</v>
      </c>
      <c r="G55" s="16">
        <v>80.400000000000006</v>
      </c>
      <c r="H55" s="16">
        <v>85.106229511999999</v>
      </c>
      <c r="I55" s="10">
        <v>21</v>
      </c>
      <c r="J55" s="14" t="s">
        <v>64</v>
      </c>
    </row>
    <row r="56" spans="1:10" ht="20.25" customHeight="1" x14ac:dyDescent="0.15">
      <c r="A56" s="10">
        <v>22</v>
      </c>
      <c r="B56" s="10">
        <v>1611922</v>
      </c>
      <c r="C56" s="10" t="s">
        <v>63</v>
      </c>
      <c r="D56" s="15">
        <v>82.959999084472656</v>
      </c>
      <c r="E56" s="15">
        <v>51</v>
      </c>
      <c r="F56" s="16">
        <v>83.786290320000006</v>
      </c>
      <c r="G56" s="16">
        <v>81</v>
      </c>
      <c r="H56" s="16">
        <v>83.229032255999996</v>
      </c>
      <c r="I56" s="10">
        <v>22</v>
      </c>
      <c r="J56" s="14" t="s">
        <v>64</v>
      </c>
    </row>
    <row r="57" spans="1:10" ht="20.25" customHeight="1" x14ac:dyDescent="0.15">
      <c r="A57" s="10"/>
      <c r="B57" s="10"/>
      <c r="C57" s="10"/>
      <c r="D57" s="15"/>
      <c r="E57" s="15"/>
      <c r="F57" s="16"/>
      <c r="G57" s="16"/>
      <c r="H57" s="16"/>
      <c r="I57" s="10"/>
      <c r="J57" s="14"/>
    </row>
    <row r="58" spans="1:10" ht="20.25" customHeight="1" x14ac:dyDescent="0.15">
      <c r="A58" s="10">
        <v>1</v>
      </c>
      <c r="B58" s="10">
        <v>1610414</v>
      </c>
      <c r="C58" s="10" t="s">
        <v>66</v>
      </c>
      <c r="D58" s="17">
        <v>89.239997863769503</v>
      </c>
      <c r="E58" s="10">
        <v>4</v>
      </c>
      <c r="F58" s="18">
        <v>89.927350000000004</v>
      </c>
      <c r="G58" s="10">
        <v>87</v>
      </c>
      <c r="H58" s="16">
        <f t="shared" ref="H58:H71" si="0">SUM(F58*0.8+G58*0.2)</f>
        <v>89.341880000000018</v>
      </c>
      <c r="I58" s="10">
        <v>1</v>
      </c>
      <c r="J58" s="14" t="s">
        <v>79</v>
      </c>
    </row>
    <row r="59" spans="1:10" ht="20.25" customHeight="1" x14ac:dyDescent="0.15">
      <c r="A59" s="10">
        <v>2</v>
      </c>
      <c r="B59" s="10">
        <v>1611528</v>
      </c>
      <c r="C59" s="10" t="s">
        <v>65</v>
      </c>
      <c r="D59" s="17">
        <v>90.080001800000005</v>
      </c>
      <c r="E59" s="10">
        <v>1</v>
      </c>
      <c r="F59" s="18">
        <v>90.57414</v>
      </c>
      <c r="G59" s="10">
        <v>83</v>
      </c>
      <c r="H59" s="16">
        <f t="shared" si="0"/>
        <v>89.059312000000006</v>
      </c>
      <c r="I59" s="10">
        <v>2</v>
      </c>
      <c r="J59" s="14" t="s">
        <v>79</v>
      </c>
    </row>
    <row r="60" spans="1:10" ht="20.25" customHeight="1" x14ac:dyDescent="0.15">
      <c r="A60" s="10">
        <v>3</v>
      </c>
      <c r="B60" s="10">
        <v>1611987</v>
      </c>
      <c r="C60" s="10" t="s">
        <v>68</v>
      </c>
      <c r="D60" s="17">
        <v>88.930000305175795</v>
      </c>
      <c r="E60" s="10">
        <v>6</v>
      </c>
      <c r="F60" s="18">
        <v>89.668099999999995</v>
      </c>
      <c r="G60" s="10">
        <v>85</v>
      </c>
      <c r="H60" s="16">
        <f t="shared" si="0"/>
        <v>88.734480000000005</v>
      </c>
      <c r="I60" s="10">
        <v>3</v>
      </c>
      <c r="J60" s="14" t="s">
        <v>79</v>
      </c>
    </row>
    <row r="61" spans="1:10" ht="20.25" customHeight="1" x14ac:dyDescent="0.15">
      <c r="A61" s="10">
        <v>4</v>
      </c>
      <c r="B61" s="10">
        <v>1610824</v>
      </c>
      <c r="C61" s="10" t="s">
        <v>67</v>
      </c>
      <c r="D61" s="17">
        <v>89.779998779296903</v>
      </c>
      <c r="E61" s="10">
        <v>3</v>
      </c>
      <c r="F61" s="18">
        <v>89.877120000000005</v>
      </c>
      <c r="G61" s="10">
        <v>82</v>
      </c>
      <c r="H61" s="16">
        <f t="shared" si="0"/>
        <v>88.301696000000007</v>
      </c>
      <c r="I61" s="10">
        <v>4</v>
      </c>
      <c r="J61" s="14" t="s">
        <v>79</v>
      </c>
    </row>
    <row r="62" spans="1:10" ht="20.25" customHeight="1" x14ac:dyDescent="0.15">
      <c r="A62" s="10">
        <v>5</v>
      </c>
      <c r="B62" s="10">
        <v>1611933</v>
      </c>
      <c r="C62" s="10" t="s">
        <v>70</v>
      </c>
      <c r="D62" s="17">
        <v>88.5</v>
      </c>
      <c r="E62" s="10">
        <v>10</v>
      </c>
      <c r="F62" s="18">
        <v>89.356520000000003</v>
      </c>
      <c r="G62" s="10">
        <v>83</v>
      </c>
      <c r="H62" s="16">
        <f t="shared" si="0"/>
        <v>88.085216000000003</v>
      </c>
      <c r="I62" s="10">
        <v>5</v>
      </c>
      <c r="J62" s="14" t="s">
        <v>79</v>
      </c>
    </row>
    <row r="63" spans="1:10" ht="20.25" customHeight="1" x14ac:dyDescent="0.15">
      <c r="A63" s="10">
        <v>6</v>
      </c>
      <c r="B63" s="10">
        <v>1612017</v>
      </c>
      <c r="C63" s="10" t="s">
        <v>69</v>
      </c>
      <c r="D63" s="17">
        <v>88.669998168945298</v>
      </c>
      <c r="E63" s="10">
        <v>7</v>
      </c>
      <c r="F63" s="18">
        <v>89.470089999999999</v>
      </c>
      <c r="G63" s="10">
        <v>79.5</v>
      </c>
      <c r="H63" s="16">
        <f t="shared" si="0"/>
        <v>87.476072000000002</v>
      </c>
      <c r="I63" s="10">
        <v>6</v>
      </c>
      <c r="J63" s="14" t="s">
        <v>79</v>
      </c>
    </row>
    <row r="64" spans="1:10" ht="20.25" customHeight="1" x14ac:dyDescent="0.15">
      <c r="A64" s="10">
        <v>7</v>
      </c>
      <c r="B64" s="10">
        <v>1613537</v>
      </c>
      <c r="C64" s="10" t="s">
        <v>71</v>
      </c>
      <c r="D64" s="17">
        <v>89.010002136230497</v>
      </c>
      <c r="E64" s="10">
        <v>5</v>
      </c>
      <c r="F64" s="18">
        <v>89.059830000000005</v>
      </c>
      <c r="G64" s="10">
        <v>80.5</v>
      </c>
      <c r="H64" s="16">
        <f t="shared" si="0"/>
        <v>87.347864000000015</v>
      </c>
      <c r="I64" s="10">
        <v>7</v>
      </c>
      <c r="J64" s="14" t="s">
        <v>79</v>
      </c>
    </row>
    <row r="65" spans="1:10" ht="20.25" customHeight="1" x14ac:dyDescent="0.15">
      <c r="A65" s="10">
        <v>8</v>
      </c>
      <c r="B65" s="10">
        <v>1610195</v>
      </c>
      <c r="C65" s="10" t="s">
        <v>72</v>
      </c>
      <c r="D65" s="17">
        <v>88.239997863769503</v>
      </c>
      <c r="E65" s="10">
        <v>11</v>
      </c>
      <c r="F65" s="18">
        <v>88.901709999999994</v>
      </c>
      <c r="G65" s="10">
        <v>80</v>
      </c>
      <c r="H65" s="16">
        <f t="shared" si="0"/>
        <v>87.121368000000004</v>
      </c>
      <c r="I65" s="10">
        <v>8</v>
      </c>
      <c r="J65" s="14" t="s">
        <v>79</v>
      </c>
    </row>
    <row r="66" spans="1:10" ht="20.25" customHeight="1" x14ac:dyDescent="0.15">
      <c r="A66" s="10">
        <v>9</v>
      </c>
      <c r="B66" s="10">
        <v>1612070</v>
      </c>
      <c r="C66" s="10" t="s">
        <v>74</v>
      </c>
      <c r="D66" s="17">
        <v>88.040000915527301</v>
      </c>
      <c r="E66" s="10">
        <v>13</v>
      </c>
      <c r="F66" s="18">
        <v>88.478260000000006</v>
      </c>
      <c r="G66" s="10">
        <v>79.5</v>
      </c>
      <c r="H66" s="16">
        <f t="shared" si="0"/>
        <v>86.682608000000016</v>
      </c>
      <c r="I66" s="10">
        <v>9</v>
      </c>
      <c r="J66" s="14" t="s">
        <v>79</v>
      </c>
    </row>
    <row r="67" spans="1:10" ht="20.25" customHeight="1" x14ac:dyDescent="0.15">
      <c r="A67" s="10">
        <v>10</v>
      </c>
      <c r="B67" s="10">
        <v>1612028</v>
      </c>
      <c r="C67" s="10" t="s">
        <v>73</v>
      </c>
      <c r="D67" s="17">
        <v>88.639999389648395</v>
      </c>
      <c r="E67" s="10">
        <v>8</v>
      </c>
      <c r="F67" s="18">
        <v>88.844830000000002</v>
      </c>
      <c r="G67" s="10">
        <v>75.5</v>
      </c>
      <c r="H67" s="16">
        <f t="shared" si="0"/>
        <v>86.175864000000018</v>
      </c>
      <c r="I67" s="10">
        <v>10</v>
      </c>
      <c r="J67" s="14" t="s">
        <v>79</v>
      </c>
    </row>
    <row r="68" spans="1:10" ht="20.25" customHeight="1" x14ac:dyDescent="0.15">
      <c r="A68" s="10">
        <v>11</v>
      </c>
      <c r="B68" s="10">
        <v>1610449</v>
      </c>
      <c r="C68" s="10" t="s">
        <v>77</v>
      </c>
      <c r="D68" s="17">
        <v>85.819999694824205</v>
      </c>
      <c r="E68" s="10">
        <v>19</v>
      </c>
      <c r="F68" s="18">
        <v>86.046610000000001</v>
      </c>
      <c r="G68" s="10">
        <v>85</v>
      </c>
      <c r="H68" s="16">
        <f t="shared" si="0"/>
        <v>85.837288000000001</v>
      </c>
      <c r="I68" s="10">
        <v>11</v>
      </c>
      <c r="J68" s="14" t="s">
        <v>79</v>
      </c>
    </row>
    <row r="69" spans="1:10" ht="20.25" customHeight="1" x14ac:dyDescent="0.15">
      <c r="A69" s="10">
        <v>12</v>
      </c>
      <c r="B69" s="10">
        <v>1611995</v>
      </c>
      <c r="C69" s="10" t="s">
        <v>75</v>
      </c>
      <c r="D69" s="17">
        <v>87.599998474121094</v>
      </c>
      <c r="E69" s="10">
        <v>16</v>
      </c>
      <c r="F69" s="18">
        <v>88.179490000000001</v>
      </c>
      <c r="G69" s="10">
        <v>75</v>
      </c>
      <c r="H69" s="16">
        <f t="shared" si="0"/>
        <v>85.543592000000004</v>
      </c>
      <c r="I69" s="10">
        <v>12</v>
      </c>
      <c r="J69" s="14" t="s">
        <v>79</v>
      </c>
    </row>
    <row r="70" spans="1:10" ht="20.25" customHeight="1" x14ac:dyDescent="0.15">
      <c r="A70" s="10">
        <v>13</v>
      </c>
      <c r="B70" s="10">
        <v>1613523</v>
      </c>
      <c r="C70" s="10" t="s">
        <v>76</v>
      </c>
      <c r="D70" s="17">
        <v>87.389999389648395</v>
      </c>
      <c r="E70" s="10">
        <v>17</v>
      </c>
      <c r="F70" s="18">
        <v>87.970590000000001</v>
      </c>
      <c r="G70" s="10">
        <v>75</v>
      </c>
      <c r="H70" s="16">
        <f t="shared" si="0"/>
        <v>85.376472000000007</v>
      </c>
      <c r="I70" s="10">
        <v>13</v>
      </c>
      <c r="J70" s="14" t="s">
        <v>79</v>
      </c>
    </row>
    <row r="71" spans="1:10" ht="20.25" customHeight="1" x14ac:dyDescent="0.15">
      <c r="A71" s="10">
        <v>14</v>
      </c>
      <c r="B71" s="10">
        <v>1613439</v>
      </c>
      <c r="C71" s="10" t="s">
        <v>78</v>
      </c>
      <c r="D71" s="17">
        <v>79.569999694824205</v>
      </c>
      <c r="E71" s="10">
        <v>29</v>
      </c>
      <c r="F71" s="18">
        <v>80.95299</v>
      </c>
      <c r="G71" s="10">
        <v>75</v>
      </c>
      <c r="H71" s="16">
        <f t="shared" si="0"/>
        <v>79.762392000000006</v>
      </c>
      <c r="I71" s="10">
        <v>14</v>
      </c>
      <c r="J71" s="14" t="s">
        <v>79</v>
      </c>
    </row>
    <row r="72" spans="1:10" ht="20.25" customHeight="1" x14ac:dyDescent="0.15">
      <c r="A72" s="19"/>
      <c r="B72" s="19"/>
      <c r="C72" s="19"/>
      <c r="D72" s="20"/>
      <c r="E72" s="20"/>
      <c r="F72" s="19"/>
      <c r="G72" s="19"/>
      <c r="H72" s="19"/>
      <c r="I72" s="19"/>
      <c r="J72" s="19"/>
    </row>
    <row r="73" spans="1:10" ht="20.25" customHeight="1" x14ac:dyDescent="0.15">
      <c r="A73" s="21">
        <v>1</v>
      </c>
      <c r="B73" s="22">
        <v>1612097</v>
      </c>
      <c r="C73" s="21" t="s">
        <v>80</v>
      </c>
      <c r="D73" s="10">
        <v>91.67</v>
      </c>
      <c r="E73" s="10">
        <v>1</v>
      </c>
      <c r="F73" s="23">
        <v>92.06</v>
      </c>
      <c r="G73" s="10">
        <v>83.4</v>
      </c>
      <c r="H73" s="16">
        <f>F73*0.8+G73*0.2</f>
        <v>90.328000000000017</v>
      </c>
      <c r="I73" s="10">
        <v>1</v>
      </c>
      <c r="J73" s="14" t="s">
        <v>94</v>
      </c>
    </row>
    <row r="74" spans="1:10" ht="20.25" customHeight="1" x14ac:dyDescent="0.15">
      <c r="A74" s="21">
        <v>2</v>
      </c>
      <c r="B74" s="22">
        <v>1612100</v>
      </c>
      <c r="C74" s="21" t="s">
        <v>81</v>
      </c>
      <c r="D74" s="10">
        <v>91.23</v>
      </c>
      <c r="E74" s="10">
        <v>3</v>
      </c>
      <c r="F74" s="23">
        <v>92.03</v>
      </c>
      <c r="G74" s="10">
        <v>82.8</v>
      </c>
      <c r="H74" s="16">
        <f t="shared" ref="H74:H86" si="1">F74*0.8+G74*0.2</f>
        <v>90.184000000000012</v>
      </c>
      <c r="I74" s="10">
        <v>2</v>
      </c>
      <c r="J74" s="14" t="s">
        <v>94</v>
      </c>
    </row>
    <row r="75" spans="1:10" ht="20.25" customHeight="1" x14ac:dyDescent="0.15">
      <c r="A75" s="24">
        <v>3</v>
      </c>
      <c r="B75" s="22">
        <v>1612102</v>
      </c>
      <c r="C75" s="24" t="s">
        <v>82</v>
      </c>
      <c r="D75" s="10">
        <v>90.6</v>
      </c>
      <c r="E75" s="10">
        <v>4</v>
      </c>
      <c r="F75" s="25">
        <v>91.48</v>
      </c>
      <c r="G75" s="10">
        <v>81.199999999999989</v>
      </c>
      <c r="H75" s="16">
        <f>F75*0.8+G75*0.2</f>
        <v>89.424000000000007</v>
      </c>
      <c r="I75" s="10">
        <v>3</v>
      </c>
      <c r="J75" s="14" t="s">
        <v>94</v>
      </c>
    </row>
    <row r="76" spans="1:10" ht="20.25" customHeight="1" x14ac:dyDescent="0.15">
      <c r="A76" s="21">
        <v>4</v>
      </c>
      <c r="B76" s="22">
        <v>1612560</v>
      </c>
      <c r="C76" s="21" t="s">
        <v>83</v>
      </c>
      <c r="D76" s="10">
        <v>91.64</v>
      </c>
      <c r="E76" s="10">
        <v>2</v>
      </c>
      <c r="F76" s="23">
        <v>91.67</v>
      </c>
      <c r="G76" s="10">
        <v>80.400000000000006</v>
      </c>
      <c r="H76" s="16">
        <f t="shared" si="1"/>
        <v>89.415999999999997</v>
      </c>
      <c r="I76" s="10">
        <v>3</v>
      </c>
      <c r="J76" s="14" t="s">
        <v>94</v>
      </c>
    </row>
    <row r="77" spans="1:10" ht="20.25" customHeight="1" x14ac:dyDescent="0.15">
      <c r="A77" s="21">
        <v>5</v>
      </c>
      <c r="B77" s="22">
        <v>1612101</v>
      </c>
      <c r="C77" s="24" t="s">
        <v>84</v>
      </c>
      <c r="D77" s="10">
        <v>90.35</v>
      </c>
      <c r="E77" s="10">
        <v>5</v>
      </c>
      <c r="F77" s="25">
        <v>91.03</v>
      </c>
      <c r="G77" s="10">
        <v>82.7</v>
      </c>
      <c r="H77" s="16">
        <f t="shared" si="1"/>
        <v>89.364000000000004</v>
      </c>
      <c r="I77" s="10">
        <v>5</v>
      </c>
      <c r="J77" s="14" t="s">
        <v>94</v>
      </c>
    </row>
    <row r="78" spans="1:10" ht="20.25" customHeight="1" x14ac:dyDescent="0.15">
      <c r="A78" s="21">
        <v>6</v>
      </c>
      <c r="B78" s="22">
        <v>1612104</v>
      </c>
      <c r="C78" s="24" t="s">
        <v>85</v>
      </c>
      <c r="D78" s="10">
        <v>90.23</v>
      </c>
      <c r="E78" s="10">
        <v>6</v>
      </c>
      <c r="F78" s="25">
        <v>91.1</v>
      </c>
      <c r="G78" s="10">
        <v>81.400000000000006</v>
      </c>
      <c r="H78" s="16">
        <f t="shared" si="1"/>
        <v>89.16</v>
      </c>
      <c r="I78" s="10">
        <v>6</v>
      </c>
      <c r="J78" s="14" t="s">
        <v>94</v>
      </c>
    </row>
    <row r="79" spans="1:10" ht="20.25" customHeight="1" x14ac:dyDescent="0.15">
      <c r="A79" s="21">
        <v>7</v>
      </c>
      <c r="B79" s="22">
        <v>1612103</v>
      </c>
      <c r="C79" s="24" t="s">
        <v>86</v>
      </c>
      <c r="D79" s="10">
        <v>89.54</v>
      </c>
      <c r="E79" s="10">
        <v>8</v>
      </c>
      <c r="F79" s="25">
        <v>90.49</v>
      </c>
      <c r="G79" s="10">
        <v>83.8</v>
      </c>
      <c r="H79" s="16">
        <f t="shared" si="1"/>
        <v>89.152000000000001</v>
      </c>
      <c r="I79" s="10">
        <v>7</v>
      </c>
      <c r="J79" s="14" t="s">
        <v>94</v>
      </c>
    </row>
    <row r="80" spans="1:10" ht="20.25" customHeight="1" x14ac:dyDescent="0.15">
      <c r="A80" s="24">
        <v>8</v>
      </c>
      <c r="B80" s="22">
        <v>1512902</v>
      </c>
      <c r="C80" s="24" t="s">
        <v>87</v>
      </c>
      <c r="D80" s="10">
        <v>89.7</v>
      </c>
      <c r="E80" s="10">
        <v>7</v>
      </c>
      <c r="F80" s="25">
        <v>90.44</v>
      </c>
      <c r="G80" s="10">
        <v>82</v>
      </c>
      <c r="H80" s="16">
        <f t="shared" si="1"/>
        <v>88.75200000000001</v>
      </c>
      <c r="I80" s="10">
        <v>8</v>
      </c>
      <c r="J80" s="14" t="s">
        <v>94</v>
      </c>
    </row>
    <row r="81" spans="1:10" ht="20.25" customHeight="1" x14ac:dyDescent="0.15">
      <c r="A81" s="21">
        <v>9</v>
      </c>
      <c r="B81" s="22">
        <v>1612105</v>
      </c>
      <c r="C81" s="24" t="s">
        <v>88</v>
      </c>
      <c r="D81" s="10">
        <v>89.5</v>
      </c>
      <c r="E81" s="10">
        <v>9</v>
      </c>
      <c r="F81" s="25">
        <v>90.53</v>
      </c>
      <c r="G81" s="10">
        <v>78</v>
      </c>
      <c r="H81" s="16">
        <f t="shared" si="1"/>
        <v>88.024000000000001</v>
      </c>
      <c r="I81" s="10">
        <v>9</v>
      </c>
      <c r="J81" s="14" t="s">
        <v>94</v>
      </c>
    </row>
    <row r="82" spans="1:10" ht="20.25" customHeight="1" x14ac:dyDescent="0.15">
      <c r="A82" s="21">
        <v>10</v>
      </c>
      <c r="B82" s="22">
        <v>1612106</v>
      </c>
      <c r="C82" s="24" t="s">
        <v>89</v>
      </c>
      <c r="D82" s="10">
        <v>88.46</v>
      </c>
      <c r="E82" s="10">
        <v>15</v>
      </c>
      <c r="F82" s="25">
        <v>89.44</v>
      </c>
      <c r="G82" s="10">
        <v>81.400000000000006</v>
      </c>
      <c r="H82" s="16">
        <f t="shared" si="1"/>
        <v>87.832000000000008</v>
      </c>
      <c r="I82" s="10">
        <v>10</v>
      </c>
      <c r="J82" s="14" t="s">
        <v>94</v>
      </c>
    </row>
    <row r="83" spans="1:10" ht="20.25" customHeight="1" x14ac:dyDescent="0.15">
      <c r="A83" s="21">
        <v>11</v>
      </c>
      <c r="B83" s="10">
        <v>1612099</v>
      </c>
      <c r="C83" s="24" t="s">
        <v>90</v>
      </c>
      <c r="D83" s="10">
        <v>89.18</v>
      </c>
      <c r="E83" s="10">
        <v>12</v>
      </c>
      <c r="F83" s="25">
        <v>89.96</v>
      </c>
      <c r="G83" s="10">
        <v>74.599999999999994</v>
      </c>
      <c r="H83" s="16">
        <f t="shared" si="1"/>
        <v>86.888000000000005</v>
      </c>
      <c r="I83" s="10">
        <v>11</v>
      </c>
      <c r="J83" s="14" t="s">
        <v>94</v>
      </c>
    </row>
    <row r="84" spans="1:10" ht="20.25" customHeight="1" x14ac:dyDescent="0.15">
      <c r="A84" s="24">
        <v>12</v>
      </c>
      <c r="B84" s="10">
        <v>1612111</v>
      </c>
      <c r="C84" s="24" t="s">
        <v>91</v>
      </c>
      <c r="D84" s="10">
        <v>88.58</v>
      </c>
      <c r="E84" s="10">
        <v>14</v>
      </c>
      <c r="F84" s="25">
        <v>89.19</v>
      </c>
      <c r="G84" s="10">
        <v>76.099999999999994</v>
      </c>
      <c r="H84" s="16">
        <f t="shared" si="1"/>
        <v>86.572000000000003</v>
      </c>
      <c r="I84" s="10">
        <v>12</v>
      </c>
      <c r="J84" s="14" t="s">
        <v>94</v>
      </c>
    </row>
    <row r="85" spans="1:10" ht="20.25" customHeight="1" x14ac:dyDescent="0.15">
      <c r="A85" s="21">
        <v>13</v>
      </c>
      <c r="B85" s="10">
        <v>1512002</v>
      </c>
      <c r="C85" s="24" t="s">
        <v>92</v>
      </c>
      <c r="D85" s="10">
        <v>88.09</v>
      </c>
      <c r="E85" s="10">
        <v>16</v>
      </c>
      <c r="F85" s="25">
        <v>88.58</v>
      </c>
      <c r="G85" s="10">
        <v>75.2</v>
      </c>
      <c r="H85" s="16">
        <f t="shared" si="1"/>
        <v>85.904000000000011</v>
      </c>
      <c r="I85" s="10">
        <v>13</v>
      </c>
      <c r="J85" s="14" t="s">
        <v>94</v>
      </c>
    </row>
    <row r="86" spans="1:10" ht="20.25" customHeight="1" x14ac:dyDescent="0.15">
      <c r="A86" s="21">
        <v>14</v>
      </c>
      <c r="B86" s="10">
        <v>1612098</v>
      </c>
      <c r="C86" s="24" t="s">
        <v>93</v>
      </c>
      <c r="D86" s="10">
        <v>85.33</v>
      </c>
      <c r="E86" s="10">
        <v>24</v>
      </c>
      <c r="F86" s="25">
        <v>86.81</v>
      </c>
      <c r="G86" s="10">
        <v>74.7</v>
      </c>
      <c r="H86" s="16">
        <f t="shared" si="1"/>
        <v>84.388000000000005</v>
      </c>
      <c r="I86" s="10">
        <v>14</v>
      </c>
      <c r="J86" s="14" t="s">
        <v>94</v>
      </c>
    </row>
    <row r="87" spans="1:10" ht="20.25" customHeight="1" x14ac:dyDescent="0.15">
      <c r="A87" s="21"/>
      <c r="B87" s="10"/>
      <c r="C87" s="24"/>
      <c r="D87" s="10"/>
      <c r="E87" s="10"/>
      <c r="F87" s="25"/>
      <c r="G87" s="10"/>
      <c r="H87" s="16"/>
      <c r="I87" s="10"/>
      <c r="J87" s="14"/>
    </row>
    <row r="88" spans="1:10" ht="20.25" customHeight="1" x14ac:dyDescent="0.15">
      <c r="A88" s="10">
        <v>1</v>
      </c>
      <c r="B88" s="10" t="s">
        <v>95</v>
      </c>
      <c r="C88" s="10" t="s">
        <v>96</v>
      </c>
      <c r="D88" s="16">
        <v>90.080001831054702</v>
      </c>
      <c r="E88" s="10">
        <v>5</v>
      </c>
      <c r="F88" s="16">
        <v>90.080001831054702</v>
      </c>
      <c r="G88" s="10">
        <v>87.908333333333303</v>
      </c>
      <c r="H88" s="16">
        <v>89.645668131510405</v>
      </c>
      <c r="I88" s="10">
        <v>1</v>
      </c>
      <c r="J88" s="14" t="s">
        <v>135</v>
      </c>
    </row>
    <row r="89" spans="1:10" ht="20.25" customHeight="1" x14ac:dyDescent="0.15">
      <c r="A89" s="10">
        <v>2</v>
      </c>
      <c r="B89" s="10" t="s">
        <v>97</v>
      </c>
      <c r="C89" s="10" t="s">
        <v>98</v>
      </c>
      <c r="D89" s="16">
        <v>90.830001831054702</v>
      </c>
      <c r="E89" s="10">
        <v>1</v>
      </c>
      <c r="F89" s="16">
        <v>90.830001831054702</v>
      </c>
      <c r="G89" s="10">
        <v>83.191666666666706</v>
      </c>
      <c r="H89" s="16">
        <v>89.3023347981771</v>
      </c>
      <c r="I89" s="10">
        <v>2</v>
      </c>
      <c r="J89" s="14" t="s">
        <v>135</v>
      </c>
    </row>
    <row r="90" spans="1:10" ht="20.25" customHeight="1" x14ac:dyDescent="0.15">
      <c r="A90" s="10">
        <v>3</v>
      </c>
      <c r="B90" s="10" t="s">
        <v>99</v>
      </c>
      <c r="C90" s="10" t="s">
        <v>100</v>
      </c>
      <c r="D90" s="16">
        <v>90.180000305175795</v>
      </c>
      <c r="E90" s="10">
        <v>3</v>
      </c>
      <c r="F90" s="16">
        <v>90.180000305175795</v>
      </c>
      <c r="G90" s="10">
        <v>84.766666666666694</v>
      </c>
      <c r="H90" s="16">
        <v>89.097333577474004</v>
      </c>
      <c r="I90" s="10">
        <v>3</v>
      </c>
      <c r="J90" s="14" t="s">
        <v>135</v>
      </c>
    </row>
    <row r="91" spans="1:10" ht="20.25" customHeight="1" x14ac:dyDescent="0.15">
      <c r="A91" s="10">
        <v>4</v>
      </c>
      <c r="B91" s="10" t="s">
        <v>101</v>
      </c>
      <c r="C91" s="10" t="s">
        <v>102</v>
      </c>
      <c r="D91" s="16">
        <v>90.75</v>
      </c>
      <c r="E91" s="10">
        <v>2</v>
      </c>
      <c r="F91" s="16">
        <v>90.75</v>
      </c>
      <c r="G91" s="10">
        <v>81.9166666666667</v>
      </c>
      <c r="H91" s="16">
        <v>88.983333333333306</v>
      </c>
      <c r="I91" s="10">
        <v>4</v>
      </c>
      <c r="J91" s="14" t="s">
        <v>135</v>
      </c>
    </row>
    <row r="92" spans="1:10" ht="20.25" customHeight="1" x14ac:dyDescent="0.15">
      <c r="A92" s="10">
        <v>5</v>
      </c>
      <c r="B92" s="10" t="s">
        <v>103</v>
      </c>
      <c r="C92" s="10" t="s">
        <v>104</v>
      </c>
      <c r="D92" s="16">
        <v>90.110000610351605</v>
      </c>
      <c r="E92" s="10">
        <v>4</v>
      </c>
      <c r="F92" s="16">
        <v>90.110000610351605</v>
      </c>
      <c r="G92" s="10">
        <v>84.066666666666706</v>
      </c>
      <c r="H92" s="16">
        <v>88.9013338216146</v>
      </c>
      <c r="I92" s="10">
        <v>5</v>
      </c>
      <c r="J92" s="14" t="s">
        <v>135</v>
      </c>
    </row>
    <row r="93" spans="1:10" ht="20.25" customHeight="1" x14ac:dyDescent="0.15">
      <c r="A93" s="10">
        <v>6</v>
      </c>
      <c r="B93" s="10" t="s">
        <v>105</v>
      </c>
      <c r="C93" s="10" t="s">
        <v>106</v>
      </c>
      <c r="D93" s="16">
        <v>89.910003662109403</v>
      </c>
      <c r="E93" s="10">
        <v>6</v>
      </c>
      <c r="F93" s="16">
        <v>89.910003662109403</v>
      </c>
      <c r="G93" s="10">
        <v>83.775000000000006</v>
      </c>
      <c r="H93" s="16">
        <v>88.683002929687504</v>
      </c>
      <c r="I93" s="10">
        <v>6</v>
      </c>
      <c r="J93" s="14" t="s">
        <v>135</v>
      </c>
    </row>
    <row r="94" spans="1:10" ht="20.25" customHeight="1" x14ac:dyDescent="0.15">
      <c r="A94" s="10">
        <v>7</v>
      </c>
      <c r="B94" s="10" t="s">
        <v>107</v>
      </c>
      <c r="C94" s="10" t="s">
        <v>108</v>
      </c>
      <c r="D94" s="16">
        <v>89.680000305175795</v>
      </c>
      <c r="E94" s="10">
        <v>7</v>
      </c>
      <c r="F94" s="16">
        <v>89.680000305175795</v>
      </c>
      <c r="G94" s="10">
        <v>80.633333333333297</v>
      </c>
      <c r="H94" s="16">
        <v>87.870666910807302</v>
      </c>
      <c r="I94" s="10">
        <v>7</v>
      </c>
      <c r="J94" s="14" t="s">
        <v>135</v>
      </c>
    </row>
    <row r="95" spans="1:10" ht="20.25" customHeight="1" x14ac:dyDescent="0.15">
      <c r="A95" s="10">
        <v>8</v>
      </c>
      <c r="B95" s="10" t="s">
        <v>109</v>
      </c>
      <c r="C95" s="10" t="s">
        <v>110</v>
      </c>
      <c r="D95" s="16">
        <v>88.860000610351605</v>
      </c>
      <c r="E95" s="10">
        <v>15</v>
      </c>
      <c r="F95" s="16">
        <v>88.860000610351605</v>
      </c>
      <c r="G95" s="10">
        <v>78.0833333333333</v>
      </c>
      <c r="H95" s="16">
        <v>86.704667154947899</v>
      </c>
      <c r="I95" s="10">
        <v>8</v>
      </c>
      <c r="J95" s="14" t="s">
        <v>135</v>
      </c>
    </row>
    <row r="96" spans="1:10" ht="20.25" customHeight="1" x14ac:dyDescent="0.15">
      <c r="A96" s="10">
        <v>9</v>
      </c>
      <c r="B96" s="10" t="s">
        <v>111</v>
      </c>
      <c r="C96" s="10" t="s">
        <v>112</v>
      </c>
      <c r="D96" s="16">
        <v>89.120002746582003</v>
      </c>
      <c r="E96" s="10">
        <v>11</v>
      </c>
      <c r="F96" s="16">
        <v>89.120002746582003</v>
      </c>
      <c r="G96" s="10">
        <v>76.5833333333333</v>
      </c>
      <c r="H96" s="16">
        <v>86.612668863932299</v>
      </c>
      <c r="I96" s="10">
        <v>9</v>
      </c>
      <c r="J96" s="14" t="s">
        <v>135</v>
      </c>
    </row>
    <row r="97" spans="1:10" ht="20.25" customHeight="1" x14ac:dyDescent="0.15">
      <c r="A97" s="10">
        <v>10</v>
      </c>
      <c r="B97" s="10" t="s">
        <v>113</v>
      </c>
      <c r="C97" s="10" t="s">
        <v>114</v>
      </c>
      <c r="D97" s="16">
        <v>88.970001220703097</v>
      </c>
      <c r="E97" s="10">
        <v>12</v>
      </c>
      <c r="F97" s="16">
        <v>88.970001220703097</v>
      </c>
      <c r="G97" s="10">
        <v>76.941666666666706</v>
      </c>
      <c r="H97" s="16">
        <v>86.564334309895798</v>
      </c>
      <c r="I97" s="10">
        <v>10</v>
      </c>
      <c r="J97" s="14" t="s">
        <v>135</v>
      </c>
    </row>
    <row r="98" spans="1:10" ht="20.25" customHeight="1" x14ac:dyDescent="0.15">
      <c r="A98" s="10">
        <v>11</v>
      </c>
      <c r="B98" s="10" t="s">
        <v>115</v>
      </c>
      <c r="C98" s="10" t="s">
        <v>116</v>
      </c>
      <c r="D98" s="16">
        <v>88.930000305175795</v>
      </c>
      <c r="E98" s="10">
        <v>13</v>
      </c>
      <c r="F98" s="16">
        <v>88.930000305175795</v>
      </c>
      <c r="G98" s="10">
        <v>75.508333333333297</v>
      </c>
      <c r="H98" s="16">
        <v>86.245666910807302</v>
      </c>
      <c r="I98" s="10">
        <v>11</v>
      </c>
      <c r="J98" s="14" t="s">
        <v>135</v>
      </c>
    </row>
    <row r="99" spans="1:10" ht="20.25" customHeight="1" x14ac:dyDescent="0.15">
      <c r="A99" s="10">
        <v>12</v>
      </c>
      <c r="B99" s="10" t="s">
        <v>117</v>
      </c>
      <c r="C99" s="10" t="s">
        <v>118</v>
      </c>
      <c r="D99" s="16">
        <v>88.889999389648395</v>
      </c>
      <c r="E99" s="10">
        <v>14</v>
      </c>
      <c r="F99" s="16">
        <v>88.889999389648395</v>
      </c>
      <c r="G99" s="10">
        <v>74.233333333333306</v>
      </c>
      <c r="H99" s="16">
        <v>85.9586661783854</v>
      </c>
      <c r="I99" s="10">
        <v>12</v>
      </c>
      <c r="J99" s="14" t="s">
        <v>135</v>
      </c>
    </row>
    <row r="100" spans="1:10" ht="20.25" customHeight="1" x14ac:dyDescent="0.15">
      <c r="A100" s="10">
        <v>13</v>
      </c>
      <c r="B100" s="10" t="s">
        <v>119</v>
      </c>
      <c r="C100" s="10" t="s">
        <v>120</v>
      </c>
      <c r="D100" s="16">
        <v>87.870002746582003</v>
      </c>
      <c r="E100" s="10">
        <v>21</v>
      </c>
      <c r="F100" s="16">
        <v>87.870002746582003</v>
      </c>
      <c r="G100" s="10">
        <v>73.599999999999994</v>
      </c>
      <c r="H100" s="16">
        <v>85.016002197265607</v>
      </c>
      <c r="I100" s="10">
        <v>13</v>
      </c>
      <c r="J100" s="14" t="s">
        <v>135</v>
      </c>
    </row>
    <row r="101" spans="1:10" ht="20.25" customHeight="1" x14ac:dyDescent="0.15">
      <c r="A101" s="10">
        <v>14</v>
      </c>
      <c r="B101" s="10" t="s">
        <v>121</v>
      </c>
      <c r="C101" s="10" t="s">
        <v>122</v>
      </c>
      <c r="D101" s="16">
        <v>86.910003662109403</v>
      </c>
      <c r="E101" s="10">
        <v>25</v>
      </c>
      <c r="F101" s="16">
        <v>86.910003662109403</v>
      </c>
      <c r="G101" s="10">
        <v>76.174999999999997</v>
      </c>
      <c r="H101" s="16">
        <v>84.763002929687502</v>
      </c>
      <c r="I101" s="10">
        <v>14</v>
      </c>
      <c r="J101" s="14" t="s">
        <v>135</v>
      </c>
    </row>
    <row r="102" spans="1:10" ht="20.25" customHeight="1" x14ac:dyDescent="0.15">
      <c r="A102" s="10">
        <v>15</v>
      </c>
      <c r="B102" s="10" t="s">
        <v>123</v>
      </c>
      <c r="C102" s="10" t="s">
        <v>124</v>
      </c>
      <c r="D102" s="16">
        <v>87.220001220703097</v>
      </c>
      <c r="E102" s="10">
        <v>22</v>
      </c>
      <c r="F102" s="16">
        <v>87.220001220703097</v>
      </c>
      <c r="G102" s="10">
        <v>73.75</v>
      </c>
      <c r="H102" s="16">
        <v>84.5260009765625</v>
      </c>
      <c r="I102" s="10">
        <v>15</v>
      </c>
      <c r="J102" s="14" t="s">
        <v>135</v>
      </c>
    </row>
    <row r="103" spans="1:10" ht="20.25" customHeight="1" x14ac:dyDescent="0.15">
      <c r="A103" s="10">
        <v>16</v>
      </c>
      <c r="B103" s="10" t="s">
        <v>125</v>
      </c>
      <c r="C103" s="10" t="s">
        <v>126</v>
      </c>
      <c r="D103" s="16">
        <v>87.089996337890597</v>
      </c>
      <c r="E103" s="10">
        <v>23</v>
      </c>
      <c r="F103" s="16">
        <v>87.089996337890597</v>
      </c>
      <c r="G103" s="10">
        <v>73.6666666666667</v>
      </c>
      <c r="H103" s="16">
        <v>84.405330403645806</v>
      </c>
      <c r="I103" s="10">
        <v>16</v>
      </c>
      <c r="J103" s="14" t="s">
        <v>135</v>
      </c>
    </row>
    <row r="104" spans="1:10" ht="20.25" customHeight="1" x14ac:dyDescent="0.15">
      <c r="A104" s="10">
        <v>17</v>
      </c>
      <c r="B104" s="10" t="s">
        <v>127</v>
      </c>
      <c r="C104" s="10" t="s">
        <v>128</v>
      </c>
      <c r="D104" s="16">
        <v>85.900001525878906</v>
      </c>
      <c r="E104" s="10">
        <v>31</v>
      </c>
      <c r="F104" s="16">
        <v>85.900001525878906</v>
      </c>
      <c r="G104" s="10">
        <v>77.216666666666697</v>
      </c>
      <c r="H104" s="16">
        <v>84.163334554036496</v>
      </c>
      <c r="I104" s="10">
        <v>17</v>
      </c>
      <c r="J104" s="14" t="s">
        <v>135</v>
      </c>
    </row>
    <row r="105" spans="1:10" ht="20.25" customHeight="1" x14ac:dyDescent="0.15">
      <c r="A105" s="10">
        <v>18</v>
      </c>
      <c r="B105" s="10" t="s">
        <v>129</v>
      </c>
      <c r="C105" s="10" t="s">
        <v>130</v>
      </c>
      <c r="D105" s="16">
        <v>86.639999389648395</v>
      </c>
      <c r="E105" s="10">
        <v>26</v>
      </c>
      <c r="F105" s="16">
        <v>86.639999389648395</v>
      </c>
      <c r="G105" s="10">
        <v>72.9583333333333</v>
      </c>
      <c r="H105" s="16">
        <v>83.903666178385393</v>
      </c>
      <c r="I105" s="10">
        <v>18</v>
      </c>
      <c r="J105" s="14" t="s">
        <v>135</v>
      </c>
    </row>
    <row r="106" spans="1:10" ht="20.25" customHeight="1" x14ac:dyDescent="0.15">
      <c r="A106" s="10">
        <v>19</v>
      </c>
      <c r="B106" s="10" t="s">
        <v>131</v>
      </c>
      <c r="C106" s="10" t="s">
        <v>132</v>
      </c>
      <c r="D106" s="16">
        <v>86.580001831054702</v>
      </c>
      <c r="E106" s="10">
        <v>27</v>
      </c>
      <c r="F106" s="16">
        <v>86.580001831054702</v>
      </c>
      <c r="G106" s="10">
        <v>72.391666666666694</v>
      </c>
      <c r="H106" s="16">
        <v>83.742334798177097</v>
      </c>
      <c r="I106" s="10">
        <v>19</v>
      </c>
      <c r="J106" s="14" t="s">
        <v>135</v>
      </c>
    </row>
    <row r="107" spans="1:10" ht="20.25" customHeight="1" x14ac:dyDescent="0.15">
      <c r="A107" s="10">
        <v>20</v>
      </c>
      <c r="B107" s="10" t="s">
        <v>133</v>
      </c>
      <c r="C107" s="10" t="s">
        <v>134</v>
      </c>
      <c r="D107" s="16">
        <v>86.330001831054702</v>
      </c>
      <c r="E107" s="10">
        <v>29</v>
      </c>
      <c r="F107" s="16">
        <v>86.330001831054702</v>
      </c>
      <c r="G107" s="10">
        <v>71.683333333333294</v>
      </c>
      <c r="H107" s="16">
        <v>83.4006681315104</v>
      </c>
      <c r="I107" s="10">
        <v>20</v>
      </c>
      <c r="J107" s="14" t="s">
        <v>135</v>
      </c>
    </row>
    <row r="108" spans="1:10" ht="20.25" customHeight="1" x14ac:dyDescent="0.15">
      <c r="A108" s="10"/>
      <c r="B108" s="10"/>
      <c r="C108" s="10"/>
      <c r="D108" s="16"/>
      <c r="E108" s="10"/>
      <c r="F108" s="16"/>
      <c r="G108" s="10"/>
      <c r="H108" s="16"/>
      <c r="I108" s="10"/>
      <c r="J108" s="14"/>
    </row>
    <row r="109" spans="1:10" ht="20.25" customHeight="1" x14ac:dyDescent="0.15">
      <c r="A109" s="10">
        <v>1</v>
      </c>
      <c r="B109" s="10">
        <v>1611915</v>
      </c>
      <c r="C109" s="10" t="s">
        <v>136</v>
      </c>
      <c r="D109" s="10">
        <v>92.36</v>
      </c>
      <c r="E109" s="10">
        <v>2</v>
      </c>
      <c r="F109" s="10">
        <v>91.48</v>
      </c>
      <c r="G109" s="16">
        <v>88.833333333333329</v>
      </c>
      <c r="H109" s="16">
        <v>90.950666666666677</v>
      </c>
      <c r="I109" s="10">
        <v>1</v>
      </c>
      <c r="J109" s="10" t="s">
        <v>150</v>
      </c>
    </row>
    <row r="110" spans="1:10" ht="20.25" customHeight="1" x14ac:dyDescent="0.15">
      <c r="A110" s="10">
        <v>2</v>
      </c>
      <c r="B110" s="10">
        <v>1611923</v>
      </c>
      <c r="C110" s="10" t="s">
        <v>137</v>
      </c>
      <c r="D110" s="10">
        <v>91.4</v>
      </c>
      <c r="E110" s="10">
        <v>3</v>
      </c>
      <c r="F110" s="10">
        <v>91.12</v>
      </c>
      <c r="G110" s="16">
        <v>87</v>
      </c>
      <c r="H110" s="16">
        <v>90.296000000000006</v>
      </c>
      <c r="I110" s="10">
        <v>2</v>
      </c>
      <c r="J110" s="10" t="s">
        <v>150</v>
      </c>
    </row>
    <row r="111" spans="1:10" ht="20.25" customHeight="1" x14ac:dyDescent="0.15">
      <c r="A111" s="10">
        <v>3</v>
      </c>
      <c r="B111" s="10">
        <v>1611925</v>
      </c>
      <c r="C111" s="10" t="s">
        <v>141</v>
      </c>
      <c r="D111" s="10">
        <v>90.16</v>
      </c>
      <c r="E111" s="10">
        <v>7</v>
      </c>
      <c r="F111" s="10">
        <v>90</v>
      </c>
      <c r="G111" s="16">
        <v>87.5</v>
      </c>
      <c r="H111" s="16">
        <v>89.5</v>
      </c>
      <c r="I111" s="10">
        <v>3</v>
      </c>
      <c r="J111" s="10" t="s">
        <v>150</v>
      </c>
    </row>
    <row r="112" spans="1:10" ht="20.25" customHeight="1" x14ac:dyDescent="0.15">
      <c r="A112" s="10">
        <v>4</v>
      </c>
      <c r="B112" s="10">
        <v>1611919</v>
      </c>
      <c r="C112" s="10" t="s">
        <v>138</v>
      </c>
      <c r="D112" s="10">
        <v>90.59</v>
      </c>
      <c r="E112" s="10">
        <v>6</v>
      </c>
      <c r="F112" s="10">
        <v>90.4</v>
      </c>
      <c r="G112" s="16">
        <v>85.833333333333329</v>
      </c>
      <c r="H112" s="16">
        <v>89.486666666666679</v>
      </c>
      <c r="I112" s="10">
        <v>4</v>
      </c>
      <c r="J112" s="10" t="s">
        <v>150</v>
      </c>
    </row>
    <row r="113" spans="1:10" ht="20.25" customHeight="1" x14ac:dyDescent="0.15">
      <c r="A113" s="10">
        <v>5</v>
      </c>
      <c r="B113" s="10">
        <v>1611973</v>
      </c>
      <c r="C113" s="10" t="s">
        <v>142</v>
      </c>
      <c r="D113" s="10">
        <v>89.95</v>
      </c>
      <c r="E113" s="10">
        <v>9</v>
      </c>
      <c r="F113" s="10">
        <v>89.44</v>
      </c>
      <c r="G113" s="16">
        <v>82</v>
      </c>
      <c r="H113" s="16">
        <v>87.952000000000012</v>
      </c>
      <c r="I113" s="10">
        <v>5</v>
      </c>
      <c r="J113" s="10" t="s">
        <v>150</v>
      </c>
    </row>
    <row r="114" spans="1:10" ht="20.25" customHeight="1" x14ac:dyDescent="0.15">
      <c r="A114" s="10">
        <v>6</v>
      </c>
      <c r="B114" s="10">
        <v>1611866</v>
      </c>
      <c r="C114" s="10" t="s">
        <v>144</v>
      </c>
      <c r="D114" s="10">
        <v>87.77</v>
      </c>
      <c r="E114" s="10">
        <v>15</v>
      </c>
      <c r="F114" s="10">
        <v>87.62</v>
      </c>
      <c r="G114" s="16">
        <v>87.833333333333329</v>
      </c>
      <c r="H114" s="16">
        <v>87.662666666666667</v>
      </c>
      <c r="I114" s="10">
        <v>6</v>
      </c>
      <c r="J114" s="10" t="s">
        <v>150</v>
      </c>
    </row>
    <row r="115" spans="1:10" ht="20.25" customHeight="1" x14ac:dyDescent="0.15">
      <c r="A115" s="10">
        <v>7</v>
      </c>
      <c r="B115" s="10">
        <v>1611926</v>
      </c>
      <c r="C115" s="10" t="s">
        <v>140</v>
      </c>
      <c r="D115" s="10">
        <v>90.73</v>
      </c>
      <c r="E115" s="10">
        <v>5</v>
      </c>
      <c r="F115" s="10">
        <v>90.15</v>
      </c>
      <c r="G115" s="16">
        <v>77.5</v>
      </c>
      <c r="H115" s="16">
        <v>87.62</v>
      </c>
      <c r="I115" s="10">
        <v>7</v>
      </c>
      <c r="J115" s="10" t="s">
        <v>150</v>
      </c>
    </row>
    <row r="116" spans="1:10" ht="20.25" customHeight="1" x14ac:dyDescent="0.15">
      <c r="A116" s="10">
        <v>8</v>
      </c>
      <c r="B116" s="10">
        <v>1612572</v>
      </c>
      <c r="C116" s="10" t="s">
        <v>143</v>
      </c>
      <c r="D116" s="10">
        <v>88.26</v>
      </c>
      <c r="E116" s="10">
        <v>11</v>
      </c>
      <c r="F116" s="10">
        <v>88.25</v>
      </c>
      <c r="G116" s="16">
        <v>82.333333333333329</v>
      </c>
      <c r="H116" s="16">
        <v>87.066666666666677</v>
      </c>
      <c r="I116" s="10">
        <v>8</v>
      </c>
      <c r="J116" s="10" t="s">
        <v>150</v>
      </c>
    </row>
    <row r="117" spans="1:10" ht="20.25" customHeight="1" x14ac:dyDescent="0.15">
      <c r="A117" s="10">
        <v>9</v>
      </c>
      <c r="B117" s="10">
        <v>1612052</v>
      </c>
      <c r="C117" s="10" t="s">
        <v>139</v>
      </c>
      <c r="D117" s="10">
        <v>90.95</v>
      </c>
      <c r="E117" s="10">
        <v>4</v>
      </c>
      <c r="F117" s="10">
        <v>90.29</v>
      </c>
      <c r="G117" s="16">
        <v>73.333333333333329</v>
      </c>
      <c r="H117" s="16">
        <v>86.898666666666685</v>
      </c>
      <c r="I117" s="10">
        <v>9</v>
      </c>
      <c r="J117" s="10" t="s">
        <v>150</v>
      </c>
    </row>
    <row r="118" spans="1:10" ht="20.25" customHeight="1" x14ac:dyDescent="0.15">
      <c r="A118" s="10">
        <v>10</v>
      </c>
      <c r="B118" s="10">
        <v>1612033</v>
      </c>
      <c r="C118" s="10" t="s">
        <v>146</v>
      </c>
      <c r="D118" s="10">
        <v>86.6</v>
      </c>
      <c r="E118" s="10">
        <v>19</v>
      </c>
      <c r="F118" s="10">
        <v>86.82</v>
      </c>
      <c r="G118" s="16">
        <v>84.5</v>
      </c>
      <c r="H118" s="16">
        <v>86.356000000000009</v>
      </c>
      <c r="I118" s="10">
        <v>10</v>
      </c>
      <c r="J118" s="10" t="s">
        <v>150</v>
      </c>
    </row>
    <row r="119" spans="1:10" ht="20.25" customHeight="1" x14ac:dyDescent="0.15">
      <c r="A119" s="10">
        <v>11</v>
      </c>
      <c r="B119" s="10">
        <v>1613463</v>
      </c>
      <c r="C119" s="10" t="s">
        <v>147</v>
      </c>
      <c r="D119" s="10">
        <v>87.05</v>
      </c>
      <c r="E119" s="10">
        <v>17</v>
      </c>
      <c r="F119" s="10">
        <v>86.51</v>
      </c>
      <c r="G119" s="16">
        <v>81.333333333333329</v>
      </c>
      <c r="H119" s="16">
        <v>85.474666666666678</v>
      </c>
      <c r="I119" s="10">
        <v>11</v>
      </c>
      <c r="J119" s="10" t="s">
        <v>150</v>
      </c>
    </row>
    <row r="120" spans="1:10" ht="20.25" customHeight="1" x14ac:dyDescent="0.15">
      <c r="A120" s="10">
        <v>12</v>
      </c>
      <c r="B120" s="10">
        <v>1611932</v>
      </c>
      <c r="C120" s="10" t="s">
        <v>145</v>
      </c>
      <c r="D120" s="10">
        <v>87.52</v>
      </c>
      <c r="E120" s="10">
        <v>16</v>
      </c>
      <c r="F120" s="10">
        <v>86.83</v>
      </c>
      <c r="G120" s="16">
        <v>79.333333333333329</v>
      </c>
      <c r="H120" s="16">
        <v>85.330666666666673</v>
      </c>
      <c r="I120" s="10">
        <v>12</v>
      </c>
      <c r="J120" s="10" t="s">
        <v>150</v>
      </c>
    </row>
    <row r="121" spans="1:10" ht="20.25" customHeight="1" x14ac:dyDescent="0.15">
      <c r="A121" s="10">
        <v>13</v>
      </c>
      <c r="B121" s="10">
        <v>1611940</v>
      </c>
      <c r="C121" s="10" t="s">
        <v>148</v>
      </c>
      <c r="D121" s="10">
        <v>86.57</v>
      </c>
      <c r="E121" s="10">
        <v>20</v>
      </c>
      <c r="F121" s="10">
        <v>86.45</v>
      </c>
      <c r="G121" s="16">
        <v>80.5</v>
      </c>
      <c r="H121" s="16">
        <v>85.260000000000019</v>
      </c>
      <c r="I121" s="10">
        <v>13</v>
      </c>
      <c r="J121" s="10" t="s">
        <v>150</v>
      </c>
    </row>
    <row r="122" spans="1:10" ht="20.25" customHeight="1" x14ac:dyDescent="0.15">
      <c r="A122" s="10">
        <v>14</v>
      </c>
      <c r="B122" s="10">
        <v>1613074</v>
      </c>
      <c r="C122" s="10" t="s">
        <v>149</v>
      </c>
      <c r="D122" s="10">
        <v>85.76</v>
      </c>
      <c r="E122" s="10">
        <v>24</v>
      </c>
      <c r="F122" s="10">
        <v>85.98</v>
      </c>
      <c r="G122" s="16">
        <v>79</v>
      </c>
      <c r="H122" s="16">
        <v>84.584000000000003</v>
      </c>
      <c r="I122" s="10">
        <v>14</v>
      </c>
      <c r="J122" s="10" t="s">
        <v>150</v>
      </c>
    </row>
    <row r="123" spans="1:10" ht="20.25" customHeight="1" x14ac:dyDescent="0.15">
      <c r="A123" s="6"/>
      <c r="B123" s="7"/>
      <c r="C123" s="8"/>
      <c r="D123" s="3"/>
      <c r="E123" s="7"/>
      <c r="F123" s="9"/>
      <c r="G123" s="3"/>
      <c r="H123" s="5"/>
      <c r="I123" s="3"/>
      <c r="J123" s="4"/>
    </row>
  </sheetData>
  <sortState ref="B111:J124">
    <sortCondition ref="I111:I124"/>
  </sortState>
  <mergeCells count="8">
    <mergeCell ref="J2:J3"/>
    <mergeCell ref="A1:J1"/>
    <mergeCell ref="F2:I2"/>
    <mergeCell ref="A2:A3"/>
    <mergeCell ref="B2:B3"/>
    <mergeCell ref="C2:C3"/>
    <mergeCell ref="D2:D3"/>
    <mergeCell ref="E2:E3"/>
  </mergeCells>
  <phoneticPr fontId="3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刘青</dc:creator>
  <cp:lastModifiedBy>dell</cp:lastModifiedBy>
  <cp:lastPrinted>2019-08-29T03:36:11Z</cp:lastPrinted>
  <dcterms:created xsi:type="dcterms:W3CDTF">2016-06-21T03:31:00Z</dcterms:created>
  <dcterms:modified xsi:type="dcterms:W3CDTF">2019-08-29T03:38:19Z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