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Sheet2 (2)" sheetId="3" r:id="rId1"/>
    <sheet name="Sheet2 (3)" sheetId="4" r:id="rId2"/>
    <sheet name="Sheet2 (4)" sheetId="5" r:id="rId3"/>
    <sheet name="Sheet2 (5)" sheetId="6" r:id="rId4"/>
  </sheets>
  <definedNames>
    <definedName name="_xlnm._FilterDatabase" localSheetId="0" hidden="1">'Sheet2 (2)'!$A$2:$M$11</definedName>
    <definedName name="_xlnm._FilterDatabase" localSheetId="1" hidden="1">'Sheet2 (3)'!$A$3:$P$15</definedName>
    <definedName name="_xlnm._FilterDatabase" localSheetId="2" hidden="1">'Sheet2 (4)'!$A$3:$O$15</definedName>
    <definedName name="_xlnm._FilterDatabase" localSheetId="3" hidden="1">'Sheet2 (5)'!$A$3:$L$8</definedName>
    <definedName name="_xlnm.Print_Area" localSheetId="2">'Sheet2 (4)'!$A$1:$O$23</definedName>
    <definedName name="_xlnm.Print_Titles" localSheetId="0">'Sheet2 (2)'!$1:$2</definedName>
    <definedName name="_xlnm.Print_Titles" localSheetId="1">'Sheet2 (3)'!$1:$3</definedName>
    <definedName name="_xlnm.Print_Titles" localSheetId="2">'Sheet2 (4)'!$1:$3</definedName>
    <definedName name="_xlnm.Print_Titles" localSheetId="3">'Sheet2 (5)'!$1:$3</definedName>
  </definedNames>
  <calcPr calcId="144525"/>
</workbook>
</file>

<file path=xl/sharedStrings.xml><?xml version="1.0" encoding="utf-8"?>
<sst xmlns="http://schemas.openxmlformats.org/spreadsheetml/2006/main" count="301" uniqueCount="109">
  <si>
    <t>材料科学与工程学院2019年推荐优秀应届本科毕业生免试攻读硕士学位研究生面试名单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</si>
  <si>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</si>
  <si>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</si>
  <si>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</si>
  <si>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</si>
  <si>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所学专业</t>
    </r>
  </si>
  <si>
    <r>
      <rPr>
        <b/>
        <sz val="10"/>
        <rFont val="宋体"/>
        <charset val="134"/>
      </rPr>
      <t>四级成绩</t>
    </r>
  </si>
  <si>
    <r>
      <rPr>
        <b/>
        <sz val="10"/>
        <rFont val="宋体"/>
        <charset val="134"/>
      </rPr>
      <t>有无考试不及格记录</t>
    </r>
  </si>
  <si>
    <r>
      <rPr>
        <b/>
        <sz val="10"/>
        <rFont val="宋体"/>
        <charset val="134"/>
      </rPr>
      <t>学习成绩</t>
    </r>
  </si>
  <si>
    <r>
      <rPr>
        <b/>
        <sz val="10"/>
        <rFont val="宋体"/>
        <charset val="134"/>
      </rPr>
      <t>奖励分</t>
    </r>
  </si>
  <si>
    <r>
      <rPr>
        <b/>
        <sz val="10"/>
        <rFont val="宋体"/>
        <charset val="134"/>
      </rPr>
      <t>平均成绩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奖励分</t>
    </r>
  </si>
  <si>
    <r>
      <rPr>
        <b/>
        <sz val="10"/>
        <rFont val="宋体"/>
        <charset val="134"/>
      </rPr>
      <t>专业排名</t>
    </r>
  </si>
  <si>
    <r>
      <rPr>
        <b/>
        <sz val="10"/>
        <rFont val="宋体"/>
        <charset val="134"/>
      </rPr>
      <t>申请学校</t>
    </r>
  </si>
  <si>
    <r>
      <rPr>
        <b/>
        <sz val="10"/>
        <rFont val="宋体"/>
        <charset val="134"/>
      </rPr>
      <t>备注</t>
    </r>
  </si>
  <si>
    <t>王佳欣</t>
  </si>
  <si>
    <t>女</t>
  </si>
  <si>
    <t>1602150224</t>
  </si>
  <si>
    <r>
      <rPr>
        <sz val="10"/>
        <rFont val="宋体"/>
        <charset val="134"/>
      </rPr>
      <t>高分子材料</t>
    </r>
  </si>
  <si>
    <r>
      <rPr>
        <sz val="10"/>
        <rFont val="宋体"/>
        <charset val="134"/>
      </rPr>
      <t>无</t>
    </r>
  </si>
  <si>
    <t>天津大学</t>
  </si>
  <si>
    <t>“创青春”全国大学生创业大赛三等奖0.5分，全国大学生数学建模竞赛湖北赛区二等奖2分，美国大学生数学建模竞赛三等奖4分，中国互联网+创新大赛湖北赛区二等奖1分</t>
  </si>
  <si>
    <t>吕晓煜</t>
  </si>
  <si>
    <t>1602150412</t>
  </si>
  <si>
    <t>华中科技大学</t>
  </si>
  <si>
    <t>第十二届全国大学生节能减排科技竞赛国家一等奖2.5分，单县-中国长寿之乡杯高分子材料创新创业大赛二等奖1分，第十一届全国大学生节能减排科技竞赛国家三等奖1.5，非核心期刊一作1分</t>
  </si>
  <si>
    <t>万浩然</t>
  </si>
  <si>
    <t>男</t>
  </si>
  <si>
    <t xml:space="preserve">华东理工大学 </t>
  </si>
  <si>
    <t>全英语竞赛二等奖2分</t>
  </si>
  <si>
    <t>侯森生</t>
  </si>
  <si>
    <t>1602150304</t>
  </si>
  <si>
    <t>孛金钰</t>
  </si>
  <si>
    <t>1602150401</t>
  </si>
  <si>
    <t>材料化学</t>
  </si>
  <si>
    <t>第十二届全国大学生节能减排科技竞赛国家一等奖排名第一5分，中科院SCI收录一作5分，单县-中国长寿之乡杯高分子材料创新创业大赛二等奖1分</t>
  </si>
  <si>
    <t>彭宇霄</t>
  </si>
  <si>
    <t>1602180113</t>
  </si>
  <si>
    <t>无</t>
  </si>
  <si>
    <t>厦门大学</t>
  </si>
  <si>
    <t>中国大学生高分子材料创新创业大赛二等奖竞赛1分，湖北省第二届“我梦我见-楚天创客”优秀创意奖队长2分，《世界家苑》材料类1分，普通期刊一作1分</t>
  </si>
  <si>
    <t>余维琪</t>
  </si>
  <si>
    <t>材料物理</t>
  </si>
  <si>
    <t>华东政法大学</t>
  </si>
  <si>
    <t>两篇SCI一作10分</t>
  </si>
  <si>
    <t>李华东</t>
  </si>
  <si>
    <t>山东大学</t>
  </si>
  <si>
    <t>陈炳才</t>
  </si>
  <si>
    <t>1602150801</t>
  </si>
  <si>
    <t>无机非金属</t>
  </si>
  <si>
    <t>华南理工大学</t>
  </si>
  <si>
    <t>第三届全国高校无机非金属材料基础知识竞赛一等奖3分，《MCM-41分子筛选合成与官能化的研究进展及应用》发表文章1分，第二届“我梦见-楚天创客”大赛最佳设计奖1.5分，第二届“我梦见-楚天创客”优秀创意奖设计奖1分</t>
  </si>
  <si>
    <t xml:space="preserve">    若对面试名单有异议，请于2019年9月10日下午15:00前向学院反映，联系方式：027-87195661 邮箱：405559068@qq.com </t>
  </si>
  <si>
    <t>材料科学与工程学院</t>
  </si>
  <si>
    <t>材料科学与工程学院2018届推免生情况汇总表</t>
  </si>
  <si>
    <t>序号</t>
  </si>
  <si>
    <t>姓名</t>
  </si>
  <si>
    <t>性别</t>
  </si>
  <si>
    <t>学号</t>
  </si>
  <si>
    <t>所学专业</t>
  </si>
  <si>
    <t>四级成绩</t>
  </si>
  <si>
    <t>有无考试不及格记录</t>
  </si>
  <si>
    <t>学习成绩</t>
  </si>
  <si>
    <t>奖励分</t>
  </si>
  <si>
    <t>平均成绩+奖励分</t>
  </si>
  <si>
    <t>综合考核成绩</t>
  </si>
  <si>
    <t>总分</t>
  </si>
  <si>
    <t>综合名次</t>
  </si>
  <si>
    <t>排名人数</t>
  </si>
  <si>
    <t>申请学校、专业</t>
  </si>
  <si>
    <t>备注</t>
  </si>
  <si>
    <t>夏志钰</t>
  </si>
  <si>
    <t>高分子材料</t>
  </si>
  <si>
    <t>美国大学生数学建模竞赛国际三等奖、全国大学生数学建模竞赛省级二等奖、“挑战杯”湖北省大学生创新创业竞赛省级二等奖</t>
  </si>
  <si>
    <t>吴助浩</t>
  </si>
  <si>
    <t>2016全国高分子材料创新创业大赛全国三等奖、2017全国高分子材料创新创业大赛全国二等奖、2016湖北省“华舟应急杯”材料设计大赛省级三等奖</t>
  </si>
  <si>
    <t>熊凯</t>
  </si>
  <si>
    <t>2017全国大学生高分子创新创业大赛二等、2017全国大学生节能减排社会实践与科技竞赛三等奖</t>
  </si>
  <si>
    <t>刘书铜</t>
  </si>
  <si>
    <t>武汉理工大学</t>
  </si>
  <si>
    <t>2016湖北省“华舟应急杯”材料设计大赛省级三等奖,2016全国高分子材料创新创业大赛全国三等奖</t>
  </si>
  <si>
    <t>陈良俊</t>
  </si>
  <si>
    <t>中外交流</t>
  </si>
  <si>
    <t>华东理工</t>
  </si>
  <si>
    <t>林灿</t>
  </si>
  <si>
    <t>王定乾</t>
  </si>
  <si>
    <t>高分子合成</t>
  </si>
  <si>
    <t>全国大学生数学建模竞赛省级二等奖</t>
  </si>
  <si>
    <t>刘文</t>
  </si>
  <si>
    <t>英语+材化</t>
  </si>
  <si>
    <t>湖北省23届外语翻译大赛二等奖</t>
  </si>
  <si>
    <t>乐梦缇</t>
  </si>
  <si>
    <t>陈新杰</t>
  </si>
  <si>
    <t>同济大学</t>
  </si>
  <si>
    <t>东华大学推免接收函</t>
  </si>
  <si>
    <t xml:space="preserve">                                               </t>
  </si>
  <si>
    <t>李仁绍</t>
  </si>
  <si>
    <t>韩笑</t>
  </si>
  <si>
    <t>有</t>
  </si>
  <si>
    <t>西北大学</t>
  </si>
  <si>
    <t>刑家琪</t>
  </si>
  <si>
    <t>E+材化</t>
  </si>
  <si>
    <t>四川大学</t>
  </si>
  <si>
    <t>英语专业4级，湖北省外语翻译大赛优秀奖</t>
  </si>
  <si>
    <t>张诗荃</t>
  </si>
  <si>
    <t>李翠翠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</si>
  <si>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</si>
  <si>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以上为今天参与申报2017年推免生面试综合考核成绩及总分的公示，如有异议，请联系宋老师，027-87194851                                                                                                                                                                                                                      </t>
  </si>
  <si>
    <t>材料科学与工程创新</t>
  </si>
  <si>
    <t>材料类（中外交流）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</si>
</sst>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6">
    <font>
      <sz val="11"/>
      <color theme="1"/>
      <name val="Tahoma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sz val="16"/>
      <color theme="1"/>
      <name val="Tahoma"/>
      <charset val="134"/>
    </font>
    <font>
      <b/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6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22" fillId="0" borderId="0"/>
    <xf numFmtId="0" fontId="22" fillId="0" borderId="0"/>
    <xf numFmtId="44" fontId="26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8" fillId="0" borderId="0" applyProtection="0"/>
    <xf numFmtId="0" fontId="8" fillId="0" borderId="0"/>
    <xf numFmtId="0" fontId="40" fillId="3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6" fillId="13" borderId="8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0" fillId="9" borderId="9" applyNumberFormat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4" fillId="26" borderId="10" applyNumberFormat="0" applyAlignment="0" applyProtection="0">
      <alignment vertical="center"/>
    </xf>
    <xf numFmtId="0" fontId="8" fillId="0" borderId="0" applyProtection="0"/>
    <xf numFmtId="0" fontId="8" fillId="0" borderId="0" applyProtection="0"/>
    <xf numFmtId="0" fontId="31" fillId="41" borderId="0" applyNumberFormat="0" applyBorder="0" applyAlignment="0" applyProtection="0">
      <alignment vertical="center"/>
    </xf>
    <xf numFmtId="0" fontId="45" fillId="45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45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0" borderId="0" applyProtection="0"/>
    <xf numFmtId="0" fontId="8" fillId="0" borderId="0"/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8" fillId="0" borderId="0"/>
    <xf numFmtId="0" fontId="18" fillId="1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0" borderId="0" applyProtection="0"/>
    <xf numFmtId="0" fontId="18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0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0" fillId="3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40" fillId="7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41" fillId="0" borderId="0">
      <alignment vertical="center"/>
    </xf>
    <xf numFmtId="0" fontId="8" fillId="0" borderId="0"/>
    <xf numFmtId="0" fontId="40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8" fillId="0" borderId="0"/>
    <xf numFmtId="0" fontId="4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8" fillId="0" borderId="0"/>
    <xf numFmtId="0" fontId="40" fillId="35" borderId="0" applyNumberFormat="0" applyBorder="0" applyAlignment="0" applyProtection="0">
      <alignment vertical="center"/>
    </xf>
    <xf numFmtId="0" fontId="8" fillId="0" borderId="0"/>
    <xf numFmtId="0" fontId="40" fillId="35" borderId="0" applyNumberFormat="0" applyBorder="0" applyAlignment="0" applyProtection="0">
      <alignment vertical="center"/>
    </xf>
    <xf numFmtId="0" fontId="8" fillId="0" borderId="0" applyProtection="0"/>
    <xf numFmtId="0" fontId="8" fillId="0" borderId="0"/>
    <xf numFmtId="0" fontId="40" fillId="36" borderId="0" applyNumberFormat="0" applyBorder="0" applyAlignment="0" applyProtection="0">
      <alignment vertical="center"/>
    </xf>
    <xf numFmtId="0" fontId="8" fillId="0" borderId="0" applyProtection="0"/>
    <xf numFmtId="0" fontId="8" fillId="0" borderId="0"/>
    <xf numFmtId="0" fontId="40" fillId="36" borderId="0" applyNumberFormat="0" applyBorder="0" applyAlignment="0" applyProtection="0">
      <alignment vertical="center"/>
    </xf>
    <xf numFmtId="0" fontId="8" fillId="0" borderId="0" applyProtection="0"/>
    <xf numFmtId="0" fontId="40" fillId="36" borderId="0" applyNumberFormat="0" applyBorder="0" applyAlignment="0" applyProtection="0">
      <alignment vertical="center"/>
    </xf>
    <xf numFmtId="0" fontId="8" fillId="0" borderId="0" applyProtection="0"/>
    <xf numFmtId="0" fontId="8" fillId="0" borderId="0"/>
    <xf numFmtId="0" fontId="40" fillId="36" borderId="0" applyNumberFormat="0" applyBorder="0" applyAlignment="0" applyProtection="0">
      <alignment vertical="center"/>
    </xf>
    <xf numFmtId="0" fontId="8" fillId="0" borderId="0" applyProtection="0"/>
    <xf numFmtId="0" fontId="40" fillId="3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2" fillId="0" borderId="13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5" borderId="14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5" fillId="45" borderId="14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1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8" fillId="0" borderId="0" applyProtection="0"/>
    <xf numFmtId="0" fontId="40" fillId="3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19" fillId="53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9" fillId="53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41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5" fillId="45" borderId="14" applyNumberFormat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8" fillId="0" borderId="0"/>
    <xf numFmtId="0" fontId="19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2" fillId="0" borderId="0"/>
    <xf numFmtId="0" fontId="22" fillId="0" borderId="0"/>
    <xf numFmtId="0" fontId="42" fillId="0" borderId="13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2" fillId="0" borderId="0"/>
    <xf numFmtId="0" fontId="22" fillId="0" borderId="0"/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8" fillId="0" borderId="0"/>
    <xf numFmtId="0" fontId="50" fillId="38" borderId="0" applyNumberFormat="0" applyBorder="0" applyAlignment="0" applyProtection="0">
      <alignment vertical="center"/>
    </xf>
    <xf numFmtId="0" fontId="8" fillId="0" borderId="0"/>
    <xf numFmtId="0" fontId="50" fillId="38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 applyProtection="0"/>
    <xf numFmtId="0" fontId="19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/>
    <xf numFmtId="0" fontId="2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/>
    <xf numFmtId="0" fontId="19" fillId="11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22" fillId="0" borderId="0"/>
    <xf numFmtId="0" fontId="2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/>
    <xf numFmtId="0" fontId="22" fillId="0" borderId="0"/>
    <xf numFmtId="0" fontId="2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 applyProtection="0"/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23" fillId="6" borderId="5" applyNumberFormat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9" fillId="43" borderId="0" applyNumberFormat="0" applyBorder="0" applyAlignment="0" applyProtection="0">
      <alignment vertical="center"/>
    </xf>
    <xf numFmtId="0" fontId="8" fillId="0" borderId="0" applyProtection="0"/>
    <xf numFmtId="0" fontId="19" fillId="43" borderId="0" applyNumberFormat="0" applyBorder="0" applyAlignment="0" applyProtection="0">
      <alignment vertical="center"/>
    </xf>
    <xf numFmtId="0" fontId="8" fillId="0" borderId="0" applyProtection="0"/>
    <xf numFmtId="0" fontId="19" fillId="43" borderId="0" applyNumberFormat="0" applyBorder="0" applyAlignment="0" applyProtection="0">
      <alignment vertical="center"/>
    </xf>
    <xf numFmtId="0" fontId="8" fillId="0" borderId="0" applyProtection="0"/>
    <xf numFmtId="0" fontId="19" fillId="43" borderId="0" applyNumberFormat="0" applyBorder="0" applyAlignment="0" applyProtection="0">
      <alignment vertical="center"/>
    </xf>
    <xf numFmtId="0" fontId="8" fillId="0" borderId="0" applyProtection="0"/>
    <xf numFmtId="0" fontId="19" fillId="43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3" fillId="6" borderId="5" applyNumberFormat="0" applyAlignment="0" applyProtection="0">
      <alignment vertical="center"/>
    </xf>
    <xf numFmtId="0" fontId="8" fillId="0" borderId="0" applyProtection="0"/>
    <xf numFmtId="0" fontId="23" fillId="6" borderId="5" applyNumberFormat="0" applyAlignment="0" applyProtection="0">
      <alignment vertical="center"/>
    </xf>
    <xf numFmtId="0" fontId="8" fillId="0" borderId="0" applyProtection="0"/>
    <xf numFmtId="0" fontId="23" fillId="6" borderId="5" applyNumberFormat="0" applyAlignment="0" applyProtection="0">
      <alignment vertical="center"/>
    </xf>
    <xf numFmtId="0" fontId="8" fillId="0" borderId="0" applyProtection="0"/>
    <xf numFmtId="0" fontId="4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/>
    <xf numFmtId="0" fontId="8" fillId="0" borderId="0">
      <alignment vertical="center"/>
    </xf>
    <xf numFmtId="0" fontId="22" fillId="0" borderId="0"/>
    <xf numFmtId="0" fontId="22" fillId="0" borderId="0"/>
    <xf numFmtId="0" fontId="8" fillId="0" borderId="0">
      <alignment vertical="center"/>
    </xf>
    <xf numFmtId="0" fontId="8" fillId="0" borderId="0"/>
    <xf numFmtId="0" fontId="19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9" fillId="54" borderId="0" applyNumberFormat="0" applyBorder="0" applyAlignment="0" applyProtection="0">
      <alignment vertical="center"/>
    </xf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22" fillId="0" borderId="0"/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5" fillId="45" borderId="1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5" fillId="45" borderId="1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5" fillId="31" borderId="19" applyNumberFormat="0" applyAlignment="0" applyProtection="0">
      <alignment vertical="center"/>
    </xf>
    <xf numFmtId="0" fontId="55" fillId="31" borderId="19" applyNumberFormat="0" applyAlignment="0" applyProtection="0">
      <alignment vertical="center"/>
    </xf>
    <xf numFmtId="0" fontId="55" fillId="31" borderId="19" applyNumberFormat="0" applyAlignment="0" applyProtection="0">
      <alignment vertical="center"/>
    </xf>
    <xf numFmtId="0" fontId="55" fillId="31" borderId="19" applyNumberFormat="0" applyAlignment="0" applyProtection="0">
      <alignment vertical="center"/>
    </xf>
    <xf numFmtId="0" fontId="55" fillId="31" borderId="19" applyNumberFormat="0" applyAlignment="0" applyProtection="0">
      <alignment vertical="center"/>
    </xf>
    <xf numFmtId="0" fontId="55" fillId="31" borderId="19" applyNumberFormat="0" applyAlignment="0" applyProtection="0">
      <alignment vertical="center"/>
    </xf>
    <xf numFmtId="0" fontId="55" fillId="31" borderId="19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8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482" applyFont="1" applyBorder="1" applyAlignment="1">
      <alignment horizontal="center" vertical="center" wrapText="1"/>
    </xf>
    <xf numFmtId="0" fontId="4" fillId="0" borderId="2" xfId="482" applyFont="1" applyFill="1" applyBorder="1" applyAlignment="1">
      <alignment horizontal="center" vertical="center" wrapText="1"/>
    </xf>
    <xf numFmtId="0" fontId="5" fillId="0" borderId="2" xfId="482" applyFont="1" applyBorder="1" applyAlignment="1">
      <alignment horizontal="center" vertical="center" wrapText="1"/>
    </xf>
    <xf numFmtId="0" fontId="5" fillId="0" borderId="2" xfId="48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48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84" applyFont="1" applyBorder="1" applyAlignment="1">
      <alignment horizontal="center" vertical="center" wrapText="1"/>
    </xf>
    <xf numFmtId="0" fontId="6" fillId="0" borderId="2" xfId="482" applyFont="1" applyFill="1" applyBorder="1" applyAlignment="1">
      <alignment horizontal="center" vertical="center" wrapText="1"/>
    </xf>
    <xf numFmtId="0" fontId="6" fillId="0" borderId="2" xfId="482" applyFont="1" applyBorder="1" applyAlignment="1">
      <alignment horizontal="left" vertical="center" wrapText="1"/>
    </xf>
    <xf numFmtId="0" fontId="6" fillId="0" borderId="2" xfId="482" applyFont="1" applyFill="1" applyBorder="1" applyAlignment="1">
      <alignment horizontal="left" vertical="center" wrapText="1"/>
    </xf>
    <xf numFmtId="0" fontId="5" fillId="0" borderId="2" xfId="482" applyFont="1" applyBorder="1" applyAlignment="1">
      <alignment horizontal="left" vertical="center" wrapText="1"/>
    </xf>
    <xf numFmtId="0" fontId="5" fillId="0" borderId="2" xfId="482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48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484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48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482" applyFont="1" applyBorder="1" applyAlignment="1">
      <alignment horizontal="center" vertical="center" wrapText="1"/>
    </xf>
    <xf numFmtId="0" fontId="12" fillId="0" borderId="2" xfId="482" applyFont="1" applyFill="1" applyBorder="1" applyAlignment="1">
      <alignment horizontal="center" vertical="center" wrapText="1"/>
    </xf>
    <xf numFmtId="0" fontId="5" fillId="0" borderId="2" xfId="482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4" fillId="2" borderId="2" xfId="482" applyFont="1" applyFill="1" applyBorder="1" applyAlignment="1">
      <alignment horizontal="center" vertical="center" wrapText="1"/>
    </xf>
    <xf numFmtId="0" fontId="14" fillId="0" borderId="2" xfId="482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2" xfId="48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482" applyFont="1" applyFill="1" applyBorder="1" applyAlignment="1" applyProtection="1">
      <alignment horizontal="center" vertical="center" wrapText="1"/>
    </xf>
    <xf numFmtId="0" fontId="16" fillId="0" borderId="0" xfId="482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quotePrefix="1">
      <alignment horizontal="left" vertical="center"/>
    </xf>
    <xf numFmtId="0" fontId="13" fillId="0" borderId="2" xfId="0" applyFont="1" applyFill="1" applyBorder="1" applyAlignment="1" quotePrefix="1">
      <alignment horizontal="center" vertical="center"/>
    </xf>
    <xf numFmtId="0" fontId="5" fillId="0" borderId="2" xfId="482" applyFont="1" applyFill="1" applyBorder="1" applyAlignment="1" applyProtection="1" quotePrefix="1">
      <alignment horizontal="center" vertical="center" wrapText="1"/>
    </xf>
  </cellXfs>
  <cellStyles count="546">
    <cellStyle name="常规" xfId="0" builtinId="0"/>
    <cellStyle name="货币[0]" xfId="1" builtinId="7"/>
    <cellStyle name="链接单元格 3 2" xfId="2"/>
    <cellStyle name="20% - 强调文字颜色 1 2" xfId="3"/>
    <cellStyle name="强调文字颜色 2 3 2" xfId="4"/>
    <cellStyle name="输入" xfId="5" builtinId="20"/>
    <cellStyle name="常规 39" xfId="6"/>
    <cellStyle name="常规 44" xfId="7"/>
    <cellStyle name="货币" xfId="8" builtinId="4"/>
    <cellStyle name="20% - 强调文字颜色 3" xfId="9" builtinId="38"/>
    <cellStyle name="千位分隔[0]" xfId="10" builtinId="6"/>
    <cellStyle name="常规 2 26" xfId="11"/>
    <cellStyle name="常规 2 31" xfId="12"/>
    <cellStyle name="40% - 强调文字颜色 3 3 3 2" xfId="13"/>
    <cellStyle name="常规 26 2" xfId="14"/>
    <cellStyle name="常规 31 2" xfId="15"/>
    <cellStyle name="40% - 强调文字颜色 3" xfId="16" builtinId="39"/>
    <cellStyle name="计算 2" xfId="17"/>
    <cellStyle name="差" xfId="18" builtinId="27"/>
    <cellStyle name="差 3 3 2" xfId="19"/>
    <cellStyle name="千位分隔" xfId="20" builtinId="3"/>
    <cellStyle name="标题 5" xfId="21"/>
    <cellStyle name="20% - 强调文字颜色 1 2 2 2" xfId="22"/>
    <cellStyle name="超链接" xfId="23" builtinId="8"/>
    <cellStyle name="60% - 强调文字颜色 6 3 2" xfId="24"/>
    <cellStyle name="强调文字颜色 5 3 3" xfId="25"/>
    <cellStyle name="60% - 强调文字颜色 3" xfId="26" builtinId="40"/>
    <cellStyle name="40% - 强调文字颜色 5 3 3 2" xfId="27"/>
    <cellStyle name="百分比" xfId="28" builtinId="5"/>
    <cellStyle name="60% - 强调文字颜色 4 2 2 2" xfId="29"/>
    <cellStyle name="已访问的超链接" xfId="30" builtinId="9"/>
    <cellStyle name="常规 6" xfId="31"/>
    <cellStyle name="注释" xfId="32" builtinId="10"/>
    <cellStyle name="60% - 强调文字颜色 2 3" xfId="33"/>
    <cellStyle name="60% - 强调文字颜色 2" xfId="34" builtinId="36"/>
    <cellStyle name="解释性文本 2 2" xfId="35"/>
    <cellStyle name="标题 4" xfId="36" builtinId="19"/>
    <cellStyle name="警告文本" xfId="37" builtinId="11"/>
    <cellStyle name="60% - 强调文字颜色 2 2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60% - 强调文字颜色 2 2 2 2" xfId="43"/>
    <cellStyle name="标题 2" xfId="44" builtinId="17"/>
    <cellStyle name="60% - 强调文字颜色 1" xfId="45" builtinId="32"/>
    <cellStyle name="标题 3" xfId="46" builtinId="18"/>
    <cellStyle name="60% - 强调文字颜色 4" xfId="47" builtinId="44"/>
    <cellStyle name="输出" xfId="48" builtinId="21"/>
    <cellStyle name="40% - 强调文字颜色 3 3 3" xfId="49"/>
    <cellStyle name="常规 26" xfId="50"/>
    <cellStyle name="常规 31" xfId="51"/>
    <cellStyle name="计算" xfId="52" builtinId="22"/>
    <cellStyle name="计算 3 2" xfId="53"/>
    <cellStyle name="40% - 强调文字颜色 4 2" xfId="54"/>
    <cellStyle name="检查单元格" xfId="55" builtinId="23"/>
    <cellStyle name="常规 2 18 2 2" xfId="56"/>
    <cellStyle name="常规 2 23 2 2" xfId="57"/>
    <cellStyle name="20% - 强调文字颜色 6" xfId="58" builtinId="50"/>
    <cellStyle name="检查单元格 3 3" xfId="59"/>
    <cellStyle name="强调文字颜色 2" xfId="60" builtinId="33"/>
    <cellStyle name="链接单元格" xfId="61" builtinId="24"/>
    <cellStyle name="汇总" xfId="62" builtinId="25"/>
    <cellStyle name="好" xfId="63" builtinId="26"/>
    <cellStyle name="20% - 强调文字颜色 3 3" xfId="64"/>
    <cellStyle name="适中" xfId="65" builtinId="28"/>
    <cellStyle name="20% - 强调文字颜色 5" xfId="66" builtinId="46"/>
    <cellStyle name="检查单元格 3 2" xfId="67"/>
    <cellStyle name="强调文字颜色 1" xfId="68" builtinId="29"/>
    <cellStyle name="链接单元格 3" xfId="69"/>
    <cellStyle name="20% - 强调文字颜色 1" xfId="70" builtinId="30"/>
    <cellStyle name="计算 3 3 2" xfId="71"/>
    <cellStyle name="汇总 3 3" xfId="72"/>
    <cellStyle name="40% - 强调文字颜色 4 3 2" xfId="73"/>
    <cellStyle name="40% - 强调文字颜色 1" xfId="74" builtinId="31"/>
    <cellStyle name="20% - 强调文字颜色 2" xfId="75" builtinId="34"/>
    <cellStyle name="40% - 强调文字颜色 4 3 3" xfId="76"/>
    <cellStyle name="40% - 强调文字颜色 2" xfId="77" builtinId="35"/>
    <cellStyle name="常规 2 26 2" xfId="78"/>
    <cellStyle name="常规 2 31 2" xfId="79"/>
    <cellStyle name="强调文字颜色 3" xfId="80" builtinId="37"/>
    <cellStyle name="强调文字颜色 4" xfId="81" builtinId="41"/>
    <cellStyle name="20% - 强调文字颜色 4" xfId="82" builtinId="42"/>
    <cellStyle name="计算 3" xfId="83"/>
    <cellStyle name="40% - 强调文字颜色 4" xfId="84" builtinId="43"/>
    <cellStyle name="常规 26 3" xfId="85"/>
    <cellStyle name="强调文字颜色 5" xfId="86" builtinId="45"/>
    <cellStyle name="60% - 强调文字颜色 5 2 2 2" xfId="87"/>
    <cellStyle name="40% - 强调文字颜色 5" xfId="88" builtinId="47"/>
    <cellStyle name="60% - 强调文字颜色 5" xfId="89" builtinId="48"/>
    <cellStyle name="常规 2 27 2 2" xfId="90"/>
    <cellStyle name="强调文字颜色 6" xfId="91" builtinId="49"/>
    <cellStyle name="20% - 强调文字颜色 3 3 2" xfId="92"/>
    <cellStyle name="40% - 强调文字颜色 6" xfId="93" builtinId="51"/>
    <cellStyle name="60% - 强调文字颜色 6" xfId="94" builtinId="52"/>
    <cellStyle name="20% - 强调文字颜色 3 2 2" xfId="95"/>
    <cellStyle name="20% - 强调文字颜色 2 3 2" xfId="96"/>
    <cellStyle name="常规 35" xfId="97"/>
    <cellStyle name="常规 40" xfId="98"/>
    <cellStyle name="20% - 强调文字颜色 2 2 2" xfId="99"/>
    <cellStyle name="60% - 强调文字颜色 3 2 2 2" xfId="100"/>
    <cellStyle name="20% - 强调文字颜色 2 3" xfId="101"/>
    <cellStyle name="20% - 强调文字颜色 1 3" xfId="102"/>
    <cellStyle name="强调文字颜色 2 2 2 2" xfId="103"/>
    <cellStyle name="链接单元格 3 3" xfId="104"/>
    <cellStyle name="20% - 强调文字颜色 3 2" xfId="105"/>
    <cellStyle name="20% - 强调文字颜色 1 2 2" xfId="106"/>
    <cellStyle name="链接单元格 3 3 2" xfId="107"/>
    <cellStyle name="20% - 强调文字颜色 1 3 2" xfId="108"/>
    <cellStyle name="计算 2 2" xfId="109"/>
    <cellStyle name="40% - 强调文字颜色 3 2" xfId="110"/>
    <cellStyle name="20% - 强调文字颜色 1 3 3" xfId="111"/>
    <cellStyle name="计算 2 2 2" xfId="112"/>
    <cellStyle name="40% - 强调文字颜色 3 2 2" xfId="113"/>
    <cellStyle name="20% - 强调文字颜色 1 3 3 2" xfId="114"/>
    <cellStyle name="20% - 强调文字颜色 2 2" xfId="115"/>
    <cellStyle name="20% - 强调文字颜色 2 2 2 2" xfId="116"/>
    <cellStyle name="20% - 强调文字颜色 2 3 3" xfId="117"/>
    <cellStyle name="常规 36" xfId="118"/>
    <cellStyle name="常规 41" xfId="119"/>
    <cellStyle name="20% - 强调文字颜色 2 3 3 2" xfId="120"/>
    <cellStyle name="20% - 强调文字颜色 3 2 2 2" xfId="121"/>
    <cellStyle name="20% - 强调文字颜色 3 3 3" xfId="122"/>
    <cellStyle name="常规 2 15 2" xfId="123"/>
    <cellStyle name="常规 2 20 2" xfId="124"/>
    <cellStyle name="20% - 强调文字颜色 3 3 3 2" xfId="125"/>
    <cellStyle name="常规 2 15 2 2" xfId="126"/>
    <cellStyle name="常规 2 20 2 2" xfId="127"/>
    <cellStyle name="常规 13" xfId="128"/>
    <cellStyle name="常规 3" xfId="129"/>
    <cellStyle name="20% - 强调文字颜色 4 2" xfId="130"/>
    <cellStyle name="常规 3 2" xfId="131"/>
    <cellStyle name="20% - 强调文字颜色 4 2 2" xfId="132"/>
    <cellStyle name="常规 3 2 2" xfId="133"/>
    <cellStyle name="20% - 强调文字颜色 4 2 2 2" xfId="134"/>
    <cellStyle name="常规 4" xfId="135"/>
    <cellStyle name="20% - 强调文字颜色 4 3" xfId="136"/>
    <cellStyle name="常规 4 2" xfId="137"/>
    <cellStyle name="20% - 强调文字颜色 4 3 2" xfId="138"/>
    <cellStyle name="常规 4 3" xfId="139"/>
    <cellStyle name="20% - 强调文字颜色 4 3 3" xfId="140"/>
    <cellStyle name="常规 4 3 2" xfId="141"/>
    <cellStyle name="20% - 强调文字颜色 4 3 3 2" xfId="142"/>
    <cellStyle name="常规 2 28" xfId="143"/>
    <cellStyle name="常规 2 33" xfId="144"/>
    <cellStyle name="20% - 强调文字颜色 5 2" xfId="145"/>
    <cellStyle name="常规 2 28 2" xfId="146"/>
    <cellStyle name="常规 2 33 2" xfId="147"/>
    <cellStyle name="20% - 强调文字颜色 5 2 2" xfId="148"/>
    <cellStyle name="常规 2 28 2 2" xfId="149"/>
    <cellStyle name="20% - 强调文字颜色 5 2 2 2" xfId="150"/>
    <cellStyle name="常规 2 29" xfId="151"/>
    <cellStyle name="常规 2 34" xfId="152"/>
    <cellStyle name="20% - 强调文字颜色 5 3" xfId="153"/>
    <cellStyle name="常规 2 29 2" xfId="154"/>
    <cellStyle name="20% - 强调文字颜色 5 3 2" xfId="155"/>
    <cellStyle name="常规 46" xfId="156"/>
    <cellStyle name="常规 51" xfId="157"/>
    <cellStyle name="标题 1 2" xfId="158"/>
    <cellStyle name="20% - 强调文字颜色 5 3 3 2" xfId="159"/>
    <cellStyle name="20% - 强调文字颜色 6 2" xfId="160"/>
    <cellStyle name="20% - 强调文字颜色 6 2 2" xfId="161"/>
    <cellStyle name="20% - 强调文字颜色 6 2 2 2" xfId="162"/>
    <cellStyle name="20% - 强调文字颜色 6 3" xfId="163"/>
    <cellStyle name="20% - 强调文字颜色 6 3 2" xfId="164"/>
    <cellStyle name="20% - 强调文字颜色 6 3 3" xfId="165"/>
    <cellStyle name="20% - 强调文字颜色 6 3 3 2" xfId="166"/>
    <cellStyle name="汇总 3 3 2" xfId="167"/>
    <cellStyle name="40% - 强调文字颜色 1 2" xfId="168"/>
    <cellStyle name="40% - 强调文字颜色 1 2 2" xfId="169"/>
    <cellStyle name="40% - 强调文字颜色 1 2 2 2" xfId="170"/>
    <cellStyle name="警告文本 3 3 2" xfId="171"/>
    <cellStyle name="40% - 强调文字颜色 1 3" xfId="172"/>
    <cellStyle name="40% - 强调文字颜色 1 3 2" xfId="173"/>
    <cellStyle name="40% - 强调文字颜色 1 3 3" xfId="174"/>
    <cellStyle name="40% - 强调文字颜色 1 3 3 2" xfId="175"/>
    <cellStyle name="40% - 强调文字颜色 4 3 3 2" xfId="176"/>
    <cellStyle name="40% - 强调文字颜色 2 2" xfId="177"/>
    <cellStyle name="解释性文本 3 3" xfId="178"/>
    <cellStyle name="40% - 强调文字颜色 2 2 2" xfId="179"/>
    <cellStyle name="解释性文本 3 3 2" xfId="180"/>
    <cellStyle name="40% - 强调文字颜色 2 2 2 2" xfId="181"/>
    <cellStyle name="40% - 强调文字颜色 2 3" xfId="182"/>
    <cellStyle name="40% - 强调文字颜色 2 3 2" xfId="183"/>
    <cellStyle name="40% - 强调文字颜色 2 3 3" xfId="184"/>
    <cellStyle name="40% - 强调文字颜色 2 3 3 2" xfId="185"/>
    <cellStyle name="40% - 强调文字颜色 3 2 2 2" xfId="186"/>
    <cellStyle name="40% - 强调文字颜色 3 3" xfId="187"/>
    <cellStyle name="40% - 强调文字颜色 3 3 2" xfId="188"/>
    <cellStyle name="常规 25" xfId="189"/>
    <cellStyle name="常规 30" xfId="190"/>
    <cellStyle name="检查单元格 2" xfId="191"/>
    <cellStyle name="40% - 强调文字颜色 4 2 2" xfId="192"/>
    <cellStyle name="检查单元格 2 2" xfId="193"/>
    <cellStyle name="40% - 强调文字颜色 4 2 2 2" xfId="194"/>
    <cellStyle name="计算 3 3" xfId="195"/>
    <cellStyle name="输入 2 2 2" xfId="196"/>
    <cellStyle name="常规 2 8 2 2" xfId="197"/>
    <cellStyle name="40% - 强调文字颜色 4 3" xfId="198"/>
    <cellStyle name="40% - 强调文字颜色 5 2" xfId="199"/>
    <cellStyle name="60% - 强调文字颜色 4 3" xfId="200"/>
    <cellStyle name="40% - 强调文字颜色 5 2 2" xfId="201"/>
    <cellStyle name="40% - 强调文字颜色 5 2 2 2" xfId="202"/>
    <cellStyle name="强调文字颜色 3 3 3" xfId="203"/>
    <cellStyle name="60% - 强调文字颜色 4 3 2" xfId="204"/>
    <cellStyle name="常规 15" xfId="205"/>
    <cellStyle name="常规 20" xfId="206"/>
    <cellStyle name="40% - 强调文字颜色 5 3" xfId="207"/>
    <cellStyle name="60% - 强调文字颜色 5 3" xfId="208"/>
    <cellStyle name="40% - 强调文字颜色 5 3 2" xfId="209"/>
    <cellStyle name="40% - 强调文字颜色 5 3 3" xfId="210"/>
    <cellStyle name="40% - 强调文字颜色 6 2" xfId="211"/>
    <cellStyle name="好 3 3" xfId="212"/>
    <cellStyle name="40% - 强调文字颜色 6 2 2" xfId="213"/>
    <cellStyle name="好 3 3 2" xfId="214"/>
    <cellStyle name="40% - 强调文字颜色 6 2 2 2" xfId="215"/>
    <cellStyle name="强调文字颜色 3 2 2" xfId="216"/>
    <cellStyle name="40% - 强调文字颜色 6 3" xfId="217"/>
    <cellStyle name="强调文字颜色 3 2 2 2" xfId="218"/>
    <cellStyle name="解释性文本 3" xfId="219"/>
    <cellStyle name="40% - 强调文字颜色 6 3 2" xfId="220"/>
    <cellStyle name="40% - 强调文字颜色 6 3 3" xfId="221"/>
    <cellStyle name="40% - 强调文字颜色 6 3 3 2" xfId="222"/>
    <cellStyle name="60% - 强调文字颜色 1 2" xfId="223"/>
    <cellStyle name="60% - 强调文字颜色 1 2 2" xfId="224"/>
    <cellStyle name="60% - 强调文字颜色 1 2 2 2" xfId="225"/>
    <cellStyle name="60% - 强调文字颜色 1 3" xfId="226"/>
    <cellStyle name="60% - 强调文字颜色 1 3 2" xfId="227"/>
    <cellStyle name="常规 2 18" xfId="228"/>
    <cellStyle name="常规 2 23" xfId="229"/>
    <cellStyle name="60% - 强调文字颜色 1 3 3" xfId="230"/>
    <cellStyle name="常规 2 19" xfId="231"/>
    <cellStyle name="常规 2 24" xfId="232"/>
    <cellStyle name="常规 2 17 2" xfId="233"/>
    <cellStyle name="常规 2 22 2" xfId="234"/>
    <cellStyle name="60% - 强调文字颜色 1 3 3 2" xfId="235"/>
    <cellStyle name="常规 2 19 2" xfId="236"/>
    <cellStyle name="常规 2 24 2" xfId="237"/>
    <cellStyle name="常规 2 17 2 2" xfId="238"/>
    <cellStyle name="常规 2 22 2 2" xfId="239"/>
    <cellStyle name="常规 5" xfId="240"/>
    <cellStyle name="60% - 强调文字颜色 2 2" xfId="241"/>
    <cellStyle name="强调文字颜色 1 3 3" xfId="242"/>
    <cellStyle name="注释 2" xfId="243"/>
    <cellStyle name="60% - 强调文字颜色 2 3 2" xfId="244"/>
    <cellStyle name="标题 4 2 2 2" xfId="245"/>
    <cellStyle name="注释 3" xfId="246"/>
    <cellStyle name="60% - 强调文字颜色 2 3 3" xfId="247"/>
    <cellStyle name="注释 3 2" xfId="248"/>
    <cellStyle name="60% - 强调文字颜色 2 3 3 2" xfId="249"/>
    <cellStyle name="60% - 强调文字颜色 3 2" xfId="250"/>
    <cellStyle name="60% - 强调文字颜色 3 2 2" xfId="251"/>
    <cellStyle name="好 2 2 2" xfId="252"/>
    <cellStyle name="60% - 强调文字颜色 3 3" xfId="253"/>
    <cellStyle name="强调文字颜色 2 3 3" xfId="254"/>
    <cellStyle name="60% - 强调文字颜色 3 3 2" xfId="255"/>
    <cellStyle name="60% - 强调文字颜色 3 3 3" xfId="256"/>
    <cellStyle name="60% - 强调文字颜色 3 3 3 2" xfId="257"/>
    <cellStyle name="60% - 强调文字颜色 4 2" xfId="258"/>
    <cellStyle name="60% - 强调文字颜色 4 2 2" xfId="259"/>
    <cellStyle name="60% - 强调文字颜色 4 3 3" xfId="260"/>
    <cellStyle name="常规 16" xfId="261"/>
    <cellStyle name="常规 21" xfId="262"/>
    <cellStyle name="检查单元格 2 2 2" xfId="263"/>
    <cellStyle name="60% - 强调文字颜色 4 3 3 2" xfId="264"/>
    <cellStyle name="常规 21 2" xfId="265"/>
    <cellStyle name="常规 10" xfId="266"/>
    <cellStyle name="60% - 强调文字颜色 5 2" xfId="267"/>
    <cellStyle name="60% - 强调文字颜色 5 2 2" xfId="268"/>
    <cellStyle name="强调文字颜色 4 3 3" xfId="269"/>
    <cellStyle name="60% - 强调文字颜色 5 3 2" xfId="270"/>
    <cellStyle name="强调文字颜色 1 2" xfId="271"/>
    <cellStyle name="60% - 强调文字颜色 5 3 3" xfId="272"/>
    <cellStyle name="强调文字颜色 1 2 2" xfId="273"/>
    <cellStyle name="60% - 强调文字颜色 5 3 3 2" xfId="274"/>
    <cellStyle name="60% - 强调文字颜色 6 2" xfId="275"/>
    <cellStyle name="60% - 强调文字颜色 6 2 2" xfId="276"/>
    <cellStyle name="60% - 强调文字颜色 6 2 2 2" xfId="277"/>
    <cellStyle name="60% - 强调文字颜色 6 3" xfId="278"/>
    <cellStyle name="60% - 强调文字颜色 6 3 3" xfId="279"/>
    <cellStyle name="常规 38" xfId="280"/>
    <cellStyle name="常规 43" xfId="281"/>
    <cellStyle name="常规 2 2 3" xfId="282"/>
    <cellStyle name="60% - 强调文字颜色 6 3 3 2" xfId="283"/>
    <cellStyle name="标题 1 2 2" xfId="284"/>
    <cellStyle name="常规 19" xfId="285"/>
    <cellStyle name="常规 24" xfId="286"/>
    <cellStyle name="标题 1 2 2 2" xfId="287"/>
    <cellStyle name="常规 47" xfId="288"/>
    <cellStyle name="常规 52" xfId="289"/>
    <cellStyle name="标题 1 3" xfId="290"/>
    <cellStyle name="汇总 3" xfId="291"/>
    <cellStyle name="标题 1 3 2" xfId="292"/>
    <cellStyle name="标题 1 3 3" xfId="293"/>
    <cellStyle name="标题 6 3" xfId="294"/>
    <cellStyle name="标题 1 3 3 2" xfId="295"/>
    <cellStyle name="标题 2 2" xfId="296"/>
    <cellStyle name="标题 2 2 2" xfId="297"/>
    <cellStyle name="标题 2 2 2 2" xfId="298"/>
    <cellStyle name="标题 2 3" xfId="299"/>
    <cellStyle name="常规 11" xfId="300"/>
    <cellStyle name="标题 2 3 2" xfId="301"/>
    <cellStyle name="常规 12" xfId="302"/>
    <cellStyle name="标题 2 3 3" xfId="303"/>
    <cellStyle name="标题 2 3 3 2" xfId="304"/>
    <cellStyle name="标题 3 2" xfId="305"/>
    <cellStyle name="标题 3 2 2" xfId="306"/>
    <cellStyle name="标题 3 2 2 2" xfId="307"/>
    <cellStyle name="常规 57" xfId="308"/>
    <cellStyle name="常规 62" xfId="309"/>
    <cellStyle name="标题 3 3" xfId="310"/>
    <cellStyle name="标题 3 3 2" xfId="311"/>
    <cellStyle name="标题 3 3 3" xfId="312"/>
    <cellStyle name="标题 3 3 3 2" xfId="313"/>
    <cellStyle name="解释性文本 2 2 2" xfId="314"/>
    <cellStyle name="标题 4 2" xfId="315"/>
    <cellStyle name="标题 4 2 2" xfId="316"/>
    <cellStyle name="汇总 2 2" xfId="317"/>
    <cellStyle name="标题 4 3" xfId="318"/>
    <cellStyle name="汇总 2 2 2" xfId="319"/>
    <cellStyle name="标题 4 3 2" xfId="320"/>
    <cellStyle name="警告文本 2 2 2" xfId="321"/>
    <cellStyle name="标题 4 3 3" xfId="322"/>
    <cellStyle name="标题 4 3 3 2" xfId="323"/>
    <cellStyle name="标题 5 2" xfId="324"/>
    <cellStyle name="标题 5 2 2" xfId="325"/>
    <cellStyle name="标题 6" xfId="326"/>
    <cellStyle name="标题 6 2" xfId="327"/>
    <cellStyle name="标题 6 3 2" xfId="328"/>
    <cellStyle name="差 2" xfId="329"/>
    <cellStyle name="差 2 2" xfId="330"/>
    <cellStyle name="差 2 2 2" xfId="331"/>
    <cellStyle name="差 3" xfId="332"/>
    <cellStyle name="差 3 2" xfId="333"/>
    <cellStyle name="差 3 3" xfId="334"/>
    <cellStyle name="常规 3 4" xfId="335"/>
    <cellStyle name="差_推免资格名单库" xfId="336"/>
    <cellStyle name="常规 3 4 2" xfId="337"/>
    <cellStyle name="差_推免资格名单库 2" xfId="338"/>
    <cellStyle name="常规 2 25" xfId="339"/>
    <cellStyle name="常规 2 30" xfId="340"/>
    <cellStyle name="常规 21 2 2" xfId="341"/>
    <cellStyle name="常规 10 2" xfId="342"/>
    <cellStyle name="常规 2 7" xfId="343"/>
    <cellStyle name="常规 10 2 2" xfId="344"/>
    <cellStyle name="常规 2 10 2" xfId="345"/>
    <cellStyle name="强调文字颜色 3 3 2" xfId="346"/>
    <cellStyle name="常规 14" xfId="347"/>
    <cellStyle name="常规 17" xfId="348"/>
    <cellStyle name="常规 22" xfId="349"/>
    <cellStyle name="常规 55" xfId="350"/>
    <cellStyle name="常规 60" xfId="351"/>
    <cellStyle name="常规 17 2" xfId="352"/>
    <cellStyle name="常规 22 2" xfId="353"/>
    <cellStyle name="常规 17 2 2" xfId="354"/>
    <cellStyle name="常规 22 2 2" xfId="355"/>
    <cellStyle name="常规 18" xfId="356"/>
    <cellStyle name="常规 23" xfId="357"/>
    <cellStyle name="常规 18 2" xfId="358"/>
    <cellStyle name="常规 23 2" xfId="359"/>
    <cellStyle name="常规 18 2 2" xfId="360"/>
    <cellStyle name="常规 23 2 2" xfId="361"/>
    <cellStyle name="常规 19 2" xfId="362"/>
    <cellStyle name="常规 24 2" xfId="363"/>
    <cellStyle name="常规 19 2 2" xfId="364"/>
    <cellStyle name="常规 2" xfId="365"/>
    <cellStyle name="常规 2 10" xfId="366"/>
    <cellStyle name="强调文字颜色 3 3" xfId="367"/>
    <cellStyle name="常规 2 10 2 2" xfId="368"/>
    <cellStyle name="常规 2 11" xfId="369"/>
    <cellStyle name="常规 59" xfId="370"/>
    <cellStyle name="常规 64" xfId="371"/>
    <cellStyle name="常规 2 11 2" xfId="372"/>
    <cellStyle name="常规 2 11 2 2" xfId="373"/>
    <cellStyle name="常规 2 12" xfId="374"/>
    <cellStyle name="常规 2 12 2" xfId="375"/>
    <cellStyle name="常规 2 16" xfId="376"/>
    <cellStyle name="常规 2 21" xfId="377"/>
    <cellStyle name="常规 2 12 2 2" xfId="378"/>
    <cellStyle name="常规 2 13" xfId="379"/>
    <cellStyle name="常规 2 13 2" xfId="380"/>
    <cellStyle name="常规 2 13 2 2" xfId="381"/>
    <cellStyle name="常规 2 14" xfId="382"/>
    <cellStyle name="常规 2 14 2" xfId="383"/>
    <cellStyle name="常规 2 14 2 2" xfId="384"/>
    <cellStyle name="常规 28 2" xfId="385"/>
    <cellStyle name="常规 33 2" xfId="386"/>
    <cellStyle name="常规 2 15" xfId="387"/>
    <cellStyle name="常规 2 20" xfId="388"/>
    <cellStyle name="常规 2 16 2" xfId="389"/>
    <cellStyle name="常规 2 21 2" xfId="390"/>
    <cellStyle name="常规 2 16 2 2" xfId="391"/>
    <cellStyle name="常规 2 21 2 2" xfId="392"/>
    <cellStyle name="常规 2 17" xfId="393"/>
    <cellStyle name="常规 2 22" xfId="394"/>
    <cellStyle name="常规 2 18 2" xfId="395"/>
    <cellStyle name="常规 2 23 2" xfId="396"/>
    <cellStyle name="常规 2 19 2 2" xfId="397"/>
    <cellStyle name="常规 2 24 2 2" xfId="398"/>
    <cellStyle name="常规 2 2" xfId="399"/>
    <cellStyle name="常规 37" xfId="400"/>
    <cellStyle name="常规 42" xfId="401"/>
    <cellStyle name="常规 2 2 2" xfId="402"/>
    <cellStyle name="常规 2 2 2 2" xfId="403"/>
    <cellStyle name="常规 2 2 2 2 2" xfId="404"/>
    <cellStyle name="常规 2 2 3 2" xfId="405"/>
    <cellStyle name="常规 2 2 3 3" xfId="406"/>
    <cellStyle name="常规 2 25 2" xfId="407"/>
    <cellStyle name="常规 2 30 2" xfId="408"/>
    <cellStyle name="常规 2 25 2 2" xfId="409"/>
    <cellStyle name="常规 2 30 2 2" xfId="410"/>
    <cellStyle name="强调文字颜色 3 2" xfId="411"/>
    <cellStyle name="常规 2 26 2 2" xfId="412"/>
    <cellStyle name="常规 2 27" xfId="413"/>
    <cellStyle name="常规 2 32" xfId="414"/>
    <cellStyle name="常规 2 27 2" xfId="415"/>
    <cellStyle name="常规 2 32 2" xfId="416"/>
    <cellStyle name="常规 2 29 2 2" xfId="417"/>
    <cellStyle name="输入 3 2" xfId="418"/>
    <cellStyle name="常规 2 9 2" xfId="419"/>
    <cellStyle name="常规 2 3" xfId="420"/>
    <cellStyle name="常规 2 9 2 2" xfId="421"/>
    <cellStyle name="常规 2 3 2" xfId="422"/>
    <cellStyle name="常规 2 3 2 2" xfId="423"/>
    <cellStyle name="常规 2 4" xfId="424"/>
    <cellStyle name="常规 2 4 2" xfId="425"/>
    <cellStyle name="常规 2 4 2 2" xfId="426"/>
    <cellStyle name="强调文字颜色 4 2" xfId="427"/>
    <cellStyle name="常规 2 5" xfId="428"/>
    <cellStyle name="强调文字颜色 4 2 2" xfId="429"/>
    <cellStyle name="常规 2 5 2" xfId="430"/>
    <cellStyle name="强调文字颜色 4 2 2 2" xfId="431"/>
    <cellStyle name="常规 2 5 2 2" xfId="432"/>
    <cellStyle name="强调文字颜色 4 3" xfId="433"/>
    <cellStyle name="常规 2 6" xfId="434"/>
    <cellStyle name="强调文字颜色 4 3 2" xfId="435"/>
    <cellStyle name="常规 2 6 2" xfId="436"/>
    <cellStyle name="常规 2 6 2 2" xfId="437"/>
    <cellStyle name="常规 2 7 2" xfId="438"/>
    <cellStyle name="常规 2 7 2 2" xfId="439"/>
    <cellStyle name="输入 2" xfId="440"/>
    <cellStyle name="常规 2 8" xfId="441"/>
    <cellStyle name="输入 2 2" xfId="442"/>
    <cellStyle name="常规 2 8 2" xfId="443"/>
    <cellStyle name="输入 3" xfId="444"/>
    <cellStyle name="常规 2 9" xfId="445"/>
    <cellStyle name="常规 2_Sheet1" xfId="446"/>
    <cellStyle name="强调文字颜色 3 3 3 2" xfId="447"/>
    <cellStyle name="常规 20 2" xfId="448"/>
    <cellStyle name="常规 20 2 2" xfId="449"/>
    <cellStyle name="常规 23 3" xfId="450"/>
    <cellStyle name="常规 25 2" xfId="451"/>
    <cellStyle name="常规 27" xfId="452"/>
    <cellStyle name="常规 32" xfId="453"/>
    <cellStyle name="常规 27 2" xfId="454"/>
    <cellStyle name="常规 27 3" xfId="455"/>
    <cellStyle name="常规 28" xfId="456"/>
    <cellStyle name="常规 33" xfId="457"/>
    <cellStyle name="常规 29" xfId="458"/>
    <cellStyle name="常规 34" xfId="459"/>
    <cellStyle name="常规 29 2" xfId="460"/>
    <cellStyle name="常规 58" xfId="461"/>
    <cellStyle name="常规 63" xfId="462"/>
    <cellStyle name="常规 3 2 2 2" xfId="463"/>
    <cellStyle name="常规 3 3" xfId="464"/>
    <cellStyle name="强调文字颜色 5 2" xfId="465"/>
    <cellStyle name="常规 3 5" xfId="466"/>
    <cellStyle name="常规 4 4" xfId="467"/>
    <cellStyle name="常规 4 4 2" xfId="468"/>
    <cellStyle name="强调文字颜色 6 2" xfId="469"/>
    <cellStyle name="常规 4 5" xfId="470"/>
    <cellStyle name="常规 45" xfId="471"/>
    <cellStyle name="常规 50" xfId="472"/>
    <cellStyle name="常规 48" xfId="473"/>
    <cellStyle name="常规 53" xfId="474"/>
    <cellStyle name="常规 49" xfId="475"/>
    <cellStyle name="常规 54" xfId="476"/>
    <cellStyle name="常规 56" xfId="477"/>
    <cellStyle name="常规 61" xfId="478"/>
    <cellStyle name="常规 65" xfId="479"/>
    <cellStyle name="常规 66" xfId="480"/>
    <cellStyle name="警告文本 2" xfId="481"/>
    <cellStyle name="常规 67" xfId="482"/>
    <cellStyle name="警告文本 3" xfId="483"/>
    <cellStyle name="常规 68" xfId="484"/>
    <cellStyle name="常规 7" xfId="485"/>
    <cellStyle name="警告文本 3 2" xfId="486"/>
    <cellStyle name="常规 8" xfId="487"/>
    <cellStyle name="警告文本 3 3" xfId="488"/>
    <cellStyle name="常规 9" xfId="489"/>
    <cellStyle name="好 2" xfId="490"/>
    <cellStyle name="好 2 2" xfId="491"/>
    <cellStyle name="好 3" xfId="492"/>
    <cellStyle name="好 3 2" xfId="493"/>
    <cellStyle name="好_推免资格名单库" xfId="494"/>
    <cellStyle name="好_推免资格名单库 2" xfId="495"/>
    <cellStyle name="汇总 2" xfId="496"/>
    <cellStyle name="汇总 3 2" xfId="497"/>
    <cellStyle name="检查单元格 3" xfId="498"/>
    <cellStyle name="强调文字颜色 2 2" xfId="499"/>
    <cellStyle name="检查单元格 3 3 2" xfId="500"/>
    <cellStyle name="解释性文本 2" xfId="501"/>
    <cellStyle name="解释性文本 3 2" xfId="502"/>
    <cellStyle name="警告文本 2 2" xfId="503"/>
    <cellStyle name="链接单元格 2" xfId="504"/>
    <cellStyle name="链接单元格 2 2" xfId="505"/>
    <cellStyle name="链接单元格 2 2 2" xfId="506"/>
    <cellStyle name="强调文字颜色 1 2 2 2" xfId="507"/>
    <cellStyle name="强调文字颜色 1 3" xfId="508"/>
    <cellStyle name="强调文字颜色 1 3 2" xfId="509"/>
    <cellStyle name="强调文字颜色 1 3 3 2" xfId="510"/>
    <cellStyle name="强调文字颜色 2 2 2" xfId="511"/>
    <cellStyle name="强调文字颜色 2 3" xfId="512"/>
    <cellStyle name="强调文字颜色 2 3 3 2" xfId="513"/>
    <cellStyle name="强调文字颜色 4 3 3 2" xfId="514"/>
    <cellStyle name="强调文字颜色 5 2 2" xfId="515"/>
    <cellStyle name="强调文字颜色 5 2 2 2" xfId="516"/>
    <cellStyle name="强调文字颜色 5 3" xfId="517"/>
    <cellStyle name="强调文字颜色 5 3 2" xfId="518"/>
    <cellStyle name="强调文字颜色 5 3 3 2" xfId="519"/>
    <cellStyle name="强调文字颜色 6 2 2" xfId="520"/>
    <cellStyle name="强调文字颜色 6 2 2 2" xfId="521"/>
    <cellStyle name="强调文字颜色 6 3" xfId="522"/>
    <cellStyle name="强调文字颜色 6 3 2" xfId="523"/>
    <cellStyle name="强调文字颜色 6 3 3" xfId="524"/>
    <cellStyle name="强调文字颜色 6 3 3 2" xfId="525"/>
    <cellStyle name="适中 2" xfId="526"/>
    <cellStyle name="适中 2 2" xfId="527"/>
    <cellStyle name="适中 2 2 2" xfId="528"/>
    <cellStyle name="适中 3" xfId="529"/>
    <cellStyle name="适中 3 2" xfId="530"/>
    <cellStyle name="适中 3 3" xfId="531"/>
    <cellStyle name="适中 3 3 2" xfId="532"/>
    <cellStyle name="输出 2" xfId="533"/>
    <cellStyle name="输出 2 2" xfId="534"/>
    <cellStyle name="输出 2 2 2" xfId="535"/>
    <cellStyle name="输出 3" xfId="536"/>
    <cellStyle name="输出 3 2" xfId="537"/>
    <cellStyle name="输出 3 3" xfId="538"/>
    <cellStyle name="输出 3 3 2" xfId="539"/>
    <cellStyle name="输入 3 3" xfId="540"/>
    <cellStyle name="输入 3 3 2" xfId="541"/>
    <cellStyle name="注释 2 2" xfId="542"/>
    <cellStyle name="注释 2 2 2" xfId="543"/>
    <cellStyle name="注释 3 3" xfId="544"/>
    <cellStyle name="注释 3 3 2" xfId="54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topLeftCell="A7" workbookViewId="0">
      <selection activeCell="M17" sqref="M17"/>
    </sheetView>
  </sheetViews>
  <sheetFormatPr defaultColWidth="9" defaultRowHeight="29.25" customHeight="1"/>
  <cols>
    <col min="1" max="1" width="5.125" style="1" customWidth="1"/>
    <col min="2" max="2" width="8" style="2" customWidth="1"/>
    <col min="3" max="3" width="3.9" style="1" customWidth="1"/>
    <col min="4" max="4" width="11.6" style="1" customWidth="1"/>
    <col min="5" max="5" width="10.9" style="1" customWidth="1"/>
    <col min="6" max="6" width="5.4" style="1" customWidth="1"/>
    <col min="7" max="7" width="7.7" style="1" customWidth="1"/>
    <col min="8" max="8" width="8.2" style="1" customWidth="1"/>
    <col min="9" max="9" width="6.5" style="1" customWidth="1"/>
    <col min="10" max="11" width="8" style="1" customWidth="1"/>
    <col min="12" max="12" width="10.75" style="1" customWidth="1"/>
    <col min="13" max="13" width="43.4" style="1" customWidth="1"/>
    <col min="14" max="14" width="12.7" style="1" customWidth="1"/>
    <col min="15" max="16384" width="9" style="1"/>
  </cols>
  <sheetData>
    <row r="1" customHeight="1" spans="1:1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ht="45" customHeight="1" spans="1:13">
      <c r="A2" s="29" t="s">
        <v>1</v>
      </c>
      <c r="B2" s="30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</row>
    <row r="3" ht="65" customHeight="1" spans="1:13">
      <c r="A3" s="31">
        <v>1</v>
      </c>
      <c r="B3" s="31" t="s">
        <v>14</v>
      </c>
      <c r="C3" s="12" t="s">
        <v>15</v>
      </c>
      <c r="D3" s="44" t="s">
        <v>16</v>
      </c>
      <c r="E3" s="33" t="s">
        <v>17</v>
      </c>
      <c r="F3" s="31">
        <v>597</v>
      </c>
      <c r="G3" s="34" t="s">
        <v>18</v>
      </c>
      <c r="H3" s="31">
        <v>88.72</v>
      </c>
      <c r="I3" s="31">
        <v>7.5</v>
      </c>
      <c r="J3" s="39">
        <v>96.22</v>
      </c>
      <c r="K3" s="39">
        <v>1</v>
      </c>
      <c r="L3" s="31" t="s">
        <v>19</v>
      </c>
      <c r="M3" s="31" t="s">
        <v>20</v>
      </c>
    </row>
    <row r="4" ht="50" customHeight="1" spans="1:13">
      <c r="A4" s="31">
        <v>2</v>
      </c>
      <c r="B4" s="45" t="s">
        <v>21</v>
      </c>
      <c r="C4" s="12" t="s">
        <v>15</v>
      </c>
      <c r="D4" s="44" t="s">
        <v>22</v>
      </c>
      <c r="E4" s="33" t="s">
        <v>17</v>
      </c>
      <c r="F4" s="31">
        <v>465</v>
      </c>
      <c r="G4" s="34" t="s">
        <v>18</v>
      </c>
      <c r="H4" s="31">
        <v>88.05</v>
      </c>
      <c r="I4" s="31">
        <v>6</v>
      </c>
      <c r="J4" s="39">
        <f>+H4+I4</f>
        <v>94.05</v>
      </c>
      <c r="K4" s="39">
        <v>2</v>
      </c>
      <c r="L4" s="31" t="s">
        <v>23</v>
      </c>
      <c r="M4" s="31" t="s">
        <v>24</v>
      </c>
    </row>
    <row r="5" ht="50" customHeight="1" spans="1:13">
      <c r="A5" s="31">
        <v>3</v>
      </c>
      <c r="B5" s="31" t="s">
        <v>25</v>
      </c>
      <c r="C5" s="12" t="s">
        <v>26</v>
      </c>
      <c r="D5" s="31">
        <v>1602151020</v>
      </c>
      <c r="E5" s="33" t="s">
        <v>17</v>
      </c>
      <c r="F5" s="31">
        <v>567</v>
      </c>
      <c r="G5" s="34" t="s">
        <v>18</v>
      </c>
      <c r="H5" s="35">
        <v>88.88</v>
      </c>
      <c r="I5" s="31">
        <v>2</v>
      </c>
      <c r="J5" s="39">
        <f>+H5+I5</f>
        <v>90.88</v>
      </c>
      <c r="K5" s="39">
        <v>3</v>
      </c>
      <c r="L5" s="31" t="s">
        <v>27</v>
      </c>
      <c r="M5" s="12" t="s">
        <v>28</v>
      </c>
    </row>
    <row r="6" ht="50" customHeight="1" spans="1:13">
      <c r="A6" s="31">
        <v>4</v>
      </c>
      <c r="B6" s="31" t="s">
        <v>29</v>
      </c>
      <c r="C6" s="12" t="s">
        <v>26</v>
      </c>
      <c r="D6" s="45" t="s">
        <v>30</v>
      </c>
      <c r="E6" s="33" t="s">
        <v>17</v>
      </c>
      <c r="F6" s="31">
        <v>513</v>
      </c>
      <c r="G6" s="34" t="s">
        <v>18</v>
      </c>
      <c r="H6" s="35">
        <v>89.35</v>
      </c>
      <c r="I6" s="31">
        <v>0</v>
      </c>
      <c r="J6" s="39">
        <f>+H6+I6</f>
        <v>89.35</v>
      </c>
      <c r="K6" s="39">
        <v>4</v>
      </c>
      <c r="L6" s="31" t="s">
        <v>23</v>
      </c>
      <c r="M6" s="12"/>
    </row>
    <row r="7" ht="50" customHeight="1" spans="1:15">
      <c r="A7" s="31">
        <v>5</v>
      </c>
      <c r="B7" s="45" t="s">
        <v>31</v>
      </c>
      <c r="C7" s="12" t="s">
        <v>26</v>
      </c>
      <c r="D7" s="46" t="s">
        <v>32</v>
      </c>
      <c r="E7" s="31" t="s">
        <v>33</v>
      </c>
      <c r="F7" s="31">
        <v>449</v>
      </c>
      <c r="G7" s="34" t="s">
        <v>18</v>
      </c>
      <c r="H7" s="31">
        <v>84.89</v>
      </c>
      <c r="I7" s="31">
        <v>11</v>
      </c>
      <c r="J7" s="31">
        <v>95.89</v>
      </c>
      <c r="K7" s="40">
        <v>1</v>
      </c>
      <c r="L7" s="31" t="s">
        <v>23</v>
      </c>
      <c r="M7" s="12" t="s">
        <v>34</v>
      </c>
      <c r="N7" s="41"/>
      <c r="O7" s="41"/>
    </row>
    <row r="8" s="26" customFormat="1" ht="50" customHeight="1" spans="1:15">
      <c r="A8" s="31">
        <v>6</v>
      </c>
      <c r="B8" s="31" t="s">
        <v>35</v>
      </c>
      <c r="C8" s="12" t="s">
        <v>15</v>
      </c>
      <c r="D8" s="46" t="s">
        <v>36</v>
      </c>
      <c r="E8" s="31" t="s">
        <v>33</v>
      </c>
      <c r="F8" s="31">
        <v>491</v>
      </c>
      <c r="G8" s="8" t="s">
        <v>37</v>
      </c>
      <c r="H8" s="36">
        <v>86.96</v>
      </c>
      <c r="I8" s="31">
        <v>5</v>
      </c>
      <c r="J8" s="31">
        <v>91.96</v>
      </c>
      <c r="K8" s="40">
        <v>2</v>
      </c>
      <c r="L8" s="31" t="s">
        <v>38</v>
      </c>
      <c r="M8" s="12" t="s">
        <v>39</v>
      </c>
      <c r="N8" s="42"/>
      <c r="O8" s="42"/>
    </row>
    <row r="9" ht="50" customHeight="1" spans="1:15">
      <c r="A9" s="31">
        <v>7</v>
      </c>
      <c r="B9" s="31" t="s">
        <v>40</v>
      </c>
      <c r="C9" s="12" t="s">
        <v>15</v>
      </c>
      <c r="D9" s="31">
        <v>1602150125</v>
      </c>
      <c r="E9" s="31" t="s">
        <v>41</v>
      </c>
      <c r="F9" s="31">
        <v>527</v>
      </c>
      <c r="G9" s="34" t="s">
        <v>18</v>
      </c>
      <c r="H9" s="31">
        <v>86.88</v>
      </c>
      <c r="I9" s="31">
        <v>10</v>
      </c>
      <c r="J9" s="31">
        <v>96.88</v>
      </c>
      <c r="K9" s="40">
        <v>1</v>
      </c>
      <c r="L9" s="31" t="s">
        <v>42</v>
      </c>
      <c r="M9" s="12" t="s">
        <v>43</v>
      </c>
      <c r="N9" s="41"/>
      <c r="O9" s="41"/>
    </row>
    <row r="10" ht="50" customHeight="1" spans="1:15">
      <c r="A10" s="31">
        <v>8</v>
      </c>
      <c r="B10" s="31" t="s">
        <v>44</v>
      </c>
      <c r="C10" s="12" t="s">
        <v>26</v>
      </c>
      <c r="D10" s="31">
        <v>1602150112</v>
      </c>
      <c r="E10" s="31" t="s">
        <v>41</v>
      </c>
      <c r="F10" s="31">
        <v>451</v>
      </c>
      <c r="G10" s="34" t="s">
        <v>18</v>
      </c>
      <c r="H10" s="31">
        <v>86.86</v>
      </c>
      <c r="I10" s="31">
        <v>10</v>
      </c>
      <c r="J10" s="31">
        <v>96.86</v>
      </c>
      <c r="K10" s="40">
        <v>2</v>
      </c>
      <c r="L10" s="31" t="s">
        <v>45</v>
      </c>
      <c r="M10" s="12" t="s">
        <v>43</v>
      </c>
      <c r="N10" s="41"/>
      <c r="O10" s="41"/>
    </row>
    <row r="11" ht="64" customHeight="1" spans="1:14">
      <c r="A11" s="31">
        <v>9</v>
      </c>
      <c r="B11" s="31" t="s">
        <v>46</v>
      </c>
      <c r="C11" s="12" t="s">
        <v>26</v>
      </c>
      <c r="D11" s="44" t="s">
        <v>47</v>
      </c>
      <c r="E11" s="31" t="s">
        <v>48</v>
      </c>
      <c r="F11" s="31">
        <v>498</v>
      </c>
      <c r="G11" s="34" t="s">
        <v>18</v>
      </c>
      <c r="H11" s="35">
        <v>89.74</v>
      </c>
      <c r="I11" s="31">
        <v>6.5</v>
      </c>
      <c r="J11" s="31">
        <v>96.24</v>
      </c>
      <c r="K11" s="43">
        <v>1</v>
      </c>
      <c r="L11" s="31" t="s">
        <v>49</v>
      </c>
      <c r="M11" s="31" t="s">
        <v>50</v>
      </c>
      <c r="N11" s="41"/>
    </row>
    <row r="12" ht="35.25" customHeight="1" spans="1:13">
      <c r="A12" s="37" t="s">
        <v>51</v>
      </c>
      <c r="B12" s="37"/>
      <c r="C12" s="37"/>
      <c r="D12" s="37"/>
      <c r="E12" s="38"/>
      <c r="F12" s="37"/>
      <c r="G12" s="37"/>
      <c r="H12" s="38"/>
      <c r="I12" s="37"/>
      <c r="J12" s="37"/>
      <c r="K12" s="37"/>
      <c r="L12" s="37"/>
      <c r="M12" s="37"/>
    </row>
    <row r="13" ht="28.8" hidden="1" customHeight="1" spans="1:13">
      <c r="A13" s="37"/>
      <c r="B13" s="37"/>
      <c r="C13" s="37"/>
      <c r="D13" s="37"/>
      <c r="E13" s="38"/>
      <c r="F13" s="37"/>
      <c r="G13" s="37"/>
      <c r="H13" s="38"/>
      <c r="I13" s="37"/>
      <c r="J13" s="37"/>
      <c r="K13" s="37"/>
      <c r="L13" s="37"/>
      <c r="M13" s="37"/>
    </row>
    <row r="14" customHeight="1" spans="13:13">
      <c r="M14" s="24" t="s">
        <v>52</v>
      </c>
    </row>
    <row r="15" customHeight="1" spans="13:13">
      <c r="M15" s="25">
        <v>43352</v>
      </c>
    </row>
  </sheetData>
  <sortState ref="A3:M11">
    <sortCondition ref="J3:J11" descending="1"/>
  </sortState>
  <mergeCells count="2">
    <mergeCell ref="A1:M1"/>
    <mergeCell ref="A12:M13"/>
  </mergeCells>
  <printOptions horizontalCentered="1"/>
  <pageMargins left="0.196850393700787" right="0.196850393700787" top="0.551181102362205" bottom="0.551181102362205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A4" workbookViewId="0">
      <selection activeCell="A18" sqref="$A18:$XFD18"/>
    </sheetView>
  </sheetViews>
  <sheetFormatPr defaultColWidth="9" defaultRowHeight="29.25" customHeight="1"/>
  <cols>
    <col min="1" max="1" width="3.5" style="1" customWidth="1"/>
    <col min="2" max="2" width="8" style="2" customWidth="1"/>
    <col min="3" max="3" width="3.9" style="1" customWidth="1"/>
    <col min="4" max="4" width="11.6" style="1" customWidth="1"/>
    <col min="5" max="5" width="10.9" style="1" customWidth="1"/>
    <col min="6" max="6" width="5.4" style="1" customWidth="1"/>
    <col min="7" max="8" width="7.7" style="1" customWidth="1"/>
    <col min="9" max="9" width="6.5" style="1" customWidth="1"/>
    <col min="10" max="14" width="8" style="1" customWidth="1"/>
    <col min="15" max="15" width="8.4" style="1" customWidth="1"/>
    <col min="16" max="16" width="43.4" style="1" customWidth="1"/>
    <col min="17" max="16384" width="9" style="1"/>
  </cols>
  <sheetData>
    <row r="1" customHeight="1" spans="1:16">
      <c r="A1" s="3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Height="1" spans="1:16">
      <c r="A2" s="5"/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45" customHeight="1" spans="1:16">
      <c r="A3" s="15" t="s">
        <v>54</v>
      </c>
      <c r="B3" s="16" t="s">
        <v>55</v>
      </c>
      <c r="C3" s="15" t="s">
        <v>56</v>
      </c>
      <c r="D3" s="15" t="s">
        <v>57</v>
      </c>
      <c r="E3" s="15" t="s">
        <v>58</v>
      </c>
      <c r="F3" s="15" t="s">
        <v>59</v>
      </c>
      <c r="G3" s="15" t="s">
        <v>60</v>
      </c>
      <c r="H3" s="15" t="s">
        <v>61</v>
      </c>
      <c r="I3" s="15" t="s">
        <v>62</v>
      </c>
      <c r="J3" s="15" t="s">
        <v>63</v>
      </c>
      <c r="K3" s="15" t="s">
        <v>64</v>
      </c>
      <c r="L3" s="15" t="s">
        <v>65</v>
      </c>
      <c r="M3" s="23" t="s">
        <v>66</v>
      </c>
      <c r="N3" s="23" t="s">
        <v>67</v>
      </c>
      <c r="O3" s="15" t="s">
        <v>68</v>
      </c>
      <c r="P3" s="15" t="s">
        <v>69</v>
      </c>
    </row>
    <row r="4" ht="41.25" customHeight="1" spans="1:16">
      <c r="A4" s="17">
        <v>1</v>
      </c>
      <c r="B4" s="18" t="s">
        <v>70</v>
      </c>
      <c r="C4" s="19" t="s">
        <v>26</v>
      </c>
      <c r="D4" s="20">
        <v>1402150724</v>
      </c>
      <c r="E4" s="20" t="s">
        <v>71</v>
      </c>
      <c r="F4" s="17">
        <v>551</v>
      </c>
      <c r="G4" s="17" t="s">
        <v>37</v>
      </c>
      <c r="H4" s="20">
        <v>84.66</v>
      </c>
      <c r="I4" s="20">
        <v>7</v>
      </c>
      <c r="J4" s="18">
        <f t="shared" ref="J4:J18" si="0">+H4+I4</f>
        <v>91.66</v>
      </c>
      <c r="K4" s="18">
        <v>9.46</v>
      </c>
      <c r="L4" s="18">
        <f t="shared" ref="L4:L18" si="1">+J4+K4</f>
        <v>101.12</v>
      </c>
      <c r="M4" s="18"/>
      <c r="N4" s="18"/>
      <c r="O4" s="20" t="s">
        <v>19</v>
      </c>
      <c r="P4" s="19" t="s">
        <v>72</v>
      </c>
    </row>
    <row r="5" ht="48.75" customHeight="1" spans="1:16">
      <c r="A5" s="17">
        <v>2</v>
      </c>
      <c r="B5" s="18" t="s">
        <v>73</v>
      </c>
      <c r="C5" s="19" t="s">
        <v>26</v>
      </c>
      <c r="D5" s="20">
        <v>1402150226</v>
      </c>
      <c r="E5" s="20" t="s">
        <v>71</v>
      </c>
      <c r="F5" s="17">
        <v>536</v>
      </c>
      <c r="G5" s="17" t="s">
        <v>37</v>
      </c>
      <c r="H5" s="20">
        <v>87.61</v>
      </c>
      <c r="I5" s="20">
        <v>4</v>
      </c>
      <c r="J5" s="18">
        <f t="shared" si="0"/>
        <v>91.61</v>
      </c>
      <c r="K5" s="18">
        <v>9.42</v>
      </c>
      <c r="L5" s="18">
        <f t="shared" si="1"/>
        <v>101.03</v>
      </c>
      <c r="M5" s="18"/>
      <c r="N5" s="18"/>
      <c r="O5" s="20" t="s">
        <v>49</v>
      </c>
      <c r="P5" s="19" t="s">
        <v>74</v>
      </c>
    </row>
    <row r="6" customHeight="1" spans="1:16">
      <c r="A6" s="17">
        <v>3</v>
      </c>
      <c r="B6" s="18" t="s">
        <v>75</v>
      </c>
      <c r="C6" s="19" t="s">
        <v>26</v>
      </c>
      <c r="D6" s="20">
        <v>1402150527</v>
      </c>
      <c r="E6" s="20" t="s">
        <v>71</v>
      </c>
      <c r="F6" s="17">
        <v>518</v>
      </c>
      <c r="G6" s="17" t="s">
        <v>37</v>
      </c>
      <c r="H6" s="20">
        <v>84.57</v>
      </c>
      <c r="I6" s="20">
        <v>5</v>
      </c>
      <c r="J6" s="18">
        <f t="shared" si="0"/>
        <v>89.57</v>
      </c>
      <c r="K6" s="18">
        <v>9.28</v>
      </c>
      <c r="L6" s="18">
        <f t="shared" si="1"/>
        <v>98.85</v>
      </c>
      <c r="M6" s="18"/>
      <c r="N6" s="18"/>
      <c r="O6" s="20" t="s">
        <v>49</v>
      </c>
      <c r="P6" s="19" t="s">
        <v>76</v>
      </c>
    </row>
    <row r="7" customHeight="1" spans="1:16">
      <c r="A7" s="17">
        <v>4</v>
      </c>
      <c r="B7" s="18" t="s">
        <v>77</v>
      </c>
      <c r="C7" s="19" t="s">
        <v>26</v>
      </c>
      <c r="D7" s="18">
        <v>1402151019</v>
      </c>
      <c r="E7" s="18" t="s">
        <v>71</v>
      </c>
      <c r="F7" s="18">
        <v>585</v>
      </c>
      <c r="G7" s="18" t="s">
        <v>37</v>
      </c>
      <c r="H7" s="18">
        <v>86.98</v>
      </c>
      <c r="I7" s="18">
        <v>1.5</v>
      </c>
      <c r="J7" s="18">
        <f t="shared" si="0"/>
        <v>88.48</v>
      </c>
      <c r="K7" s="18">
        <v>9.32</v>
      </c>
      <c r="L7" s="18">
        <f t="shared" si="1"/>
        <v>97.8</v>
      </c>
      <c r="M7" s="18"/>
      <c r="N7" s="18"/>
      <c r="O7" s="18" t="s">
        <v>78</v>
      </c>
      <c r="P7" s="19" t="s">
        <v>79</v>
      </c>
    </row>
    <row r="8" customHeight="1" spans="1:16">
      <c r="A8" s="17">
        <v>5</v>
      </c>
      <c r="B8" s="21" t="s">
        <v>80</v>
      </c>
      <c r="C8" s="19" t="s">
        <v>26</v>
      </c>
      <c r="D8" s="19">
        <v>1402170101</v>
      </c>
      <c r="E8" s="19" t="s">
        <v>81</v>
      </c>
      <c r="F8" s="19">
        <v>444</v>
      </c>
      <c r="G8" s="17" t="s">
        <v>37</v>
      </c>
      <c r="H8" s="19">
        <v>87.71</v>
      </c>
      <c r="I8" s="19"/>
      <c r="J8" s="18">
        <f t="shared" si="0"/>
        <v>87.71</v>
      </c>
      <c r="K8" s="18">
        <v>9.16</v>
      </c>
      <c r="L8" s="18">
        <f t="shared" si="1"/>
        <v>96.87</v>
      </c>
      <c r="M8" s="18"/>
      <c r="N8" s="18"/>
      <c r="O8" s="19" t="s">
        <v>82</v>
      </c>
      <c r="P8" s="19"/>
    </row>
    <row r="9" customHeight="1" spans="1:16">
      <c r="A9" s="17">
        <v>6</v>
      </c>
      <c r="B9" s="18" t="s">
        <v>83</v>
      </c>
      <c r="C9" s="19" t="s">
        <v>26</v>
      </c>
      <c r="D9" s="20">
        <v>1402150517</v>
      </c>
      <c r="E9" s="20" t="s">
        <v>71</v>
      </c>
      <c r="F9" s="17">
        <v>491</v>
      </c>
      <c r="G9" s="17" t="s">
        <v>37</v>
      </c>
      <c r="H9" s="20">
        <v>86.3</v>
      </c>
      <c r="I9" s="20"/>
      <c r="J9" s="18">
        <f t="shared" si="0"/>
        <v>86.3</v>
      </c>
      <c r="K9" s="18">
        <v>9.32</v>
      </c>
      <c r="L9" s="18">
        <f t="shared" si="1"/>
        <v>95.62</v>
      </c>
      <c r="M9" s="18"/>
      <c r="N9" s="18"/>
      <c r="O9" s="20" t="s">
        <v>78</v>
      </c>
      <c r="P9" s="19"/>
    </row>
    <row r="10" customHeight="1" spans="1:16">
      <c r="A10" s="17">
        <v>7</v>
      </c>
      <c r="B10" s="21" t="s">
        <v>84</v>
      </c>
      <c r="C10" s="19" t="s">
        <v>26</v>
      </c>
      <c r="D10" s="19">
        <v>1402151025</v>
      </c>
      <c r="E10" s="19" t="s">
        <v>85</v>
      </c>
      <c r="F10" s="19">
        <v>507</v>
      </c>
      <c r="G10" s="17" t="s">
        <v>37</v>
      </c>
      <c r="H10" s="19">
        <v>84.64</v>
      </c>
      <c r="I10" s="19">
        <v>1</v>
      </c>
      <c r="J10" s="18">
        <f t="shared" si="0"/>
        <v>85.64</v>
      </c>
      <c r="K10" s="18">
        <v>9.18</v>
      </c>
      <c r="L10" s="18">
        <f t="shared" si="1"/>
        <v>94.82</v>
      </c>
      <c r="M10" s="18"/>
      <c r="N10" s="18"/>
      <c r="O10" s="19" t="s">
        <v>49</v>
      </c>
      <c r="P10" s="19" t="s">
        <v>86</v>
      </c>
    </row>
    <row r="11" ht="43.5" customHeight="1" spans="1:16">
      <c r="A11" s="17">
        <v>8</v>
      </c>
      <c r="B11" s="21" t="s">
        <v>87</v>
      </c>
      <c r="C11" s="19" t="s">
        <v>15</v>
      </c>
      <c r="D11" s="19">
        <v>1406240218</v>
      </c>
      <c r="E11" s="19" t="s">
        <v>88</v>
      </c>
      <c r="F11" s="19">
        <v>596</v>
      </c>
      <c r="G11" s="17" t="s">
        <v>37</v>
      </c>
      <c r="H11" s="19">
        <v>84.62</v>
      </c>
      <c r="I11" s="19"/>
      <c r="J11" s="18">
        <f t="shared" si="0"/>
        <v>84.62</v>
      </c>
      <c r="K11" s="18">
        <v>9.22</v>
      </c>
      <c r="L11" s="18">
        <f t="shared" si="1"/>
        <v>93.84</v>
      </c>
      <c r="M11" s="18"/>
      <c r="N11" s="18"/>
      <c r="O11" s="19" t="s">
        <v>49</v>
      </c>
      <c r="P11" s="19" t="s">
        <v>89</v>
      </c>
    </row>
    <row r="12" ht="41.25" customHeight="1" spans="1:16">
      <c r="A12" s="17">
        <v>9</v>
      </c>
      <c r="B12" s="18" t="s">
        <v>90</v>
      </c>
      <c r="C12" s="19" t="s">
        <v>15</v>
      </c>
      <c r="D12" s="17">
        <v>1402150211</v>
      </c>
      <c r="E12" s="17" t="s">
        <v>71</v>
      </c>
      <c r="F12" s="17">
        <v>452</v>
      </c>
      <c r="G12" s="18" t="s">
        <v>37</v>
      </c>
      <c r="H12" s="17">
        <v>84.23</v>
      </c>
      <c r="I12" s="17"/>
      <c r="J12" s="18">
        <f t="shared" si="0"/>
        <v>84.23</v>
      </c>
      <c r="K12" s="18">
        <v>9.08</v>
      </c>
      <c r="L12" s="18">
        <f t="shared" si="1"/>
        <v>93.31</v>
      </c>
      <c r="M12" s="18"/>
      <c r="N12" s="18"/>
      <c r="O12" s="17"/>
      <c r="P12" s="19"/>
    </row>
    <row r="13" ht="54" customHeight="1" spans="1:17">
      <c r="A13" s="17">
        <v>10</v>
      </c>
      <c r="B13" s="21" t="s">
        <v>91</v>
      </c>
      <c r="C13" s="19" t="s">
        <v>26</v>
      </c>
      <c r="D13" s="19">
        <v>1402150504</v>
      </c>
      <c r="E13" s="19" t="s">
        <v>71</v>
      </c>
      <c r="F13" s="19">
        <v>556</v>
      </c>
      <c r="G13" s="17" t="s">
        <v>37</v>
      </c>
      <c r="H13" s="19">
        <v>83.96</v>
      </c>
      <c r="I13" s="19"/>
      <c r="J13" s="18">
        <f t="shared" si="0"/>
        <v>83.96</v>
      </c>
      <c r="K13" s="18">
        <v>9.22</v>
      </c>
      <c r="L13" s="18">
        <f t="shared" si="1"/>
        <v>93.18</v>
      </c>
      <c r="M13" s="18"/>
      <c r="N13" s="18"/>
      <c r="O13" s="19" t="s">
        <v>92</v>
      </c>
      <c r="P13" s="19" t="s">
        <v>93</v>
      </c>
      <c r="Q13" s="1" t="s">
        <v>94</v>
      </c>
    </row>
    <row r="14" ht="51" customHeight="1" spans="1:16">
      <c r="A14" s="17">
        <v>11</v>
      </c>
      <c r="B14" s="18" t="s">
        <v>95</v>
      </c>
      <c r="C14" s="19" t="s">
        <v>26</v>
      </c>
      <c r="D14" s="17">
        <v>1402150514</v>
      </c>
      <c r="E14" s="17" t="s">
        <v>71</v>
      </c>
      <c r="F14" s="17">
        <v>517</v>
      </c>
      <c r="G14" s="18" t="s">
        <v>37</v>
      </c>
      <c r="H14" s="17">
        <v>83.32</v>
      </c>
      <c r="I14" s="17"/>
      <c r="J14" s="18">
        <f t="shared" si="0"/>
        <v>83.32</v>
      </c>
      <c r="K14" s="18">
        <v>9.14</v>
      </c>
      <c r="L14" s="18">
        <f t="shared" si="1"/>
        <v>92.46</v>
      </c>
      <c r="M14" s="18"/>
      <c r="N14" s="18"/>
      <c r="O14" s="17" t="s">
        <v>78</v>
      </c>
      <c r="P14" s="19"/>
    </row>
    <row r="15" customHeight="1" spans="1:16">
      <c r="A15" s="17">
        <v>12</v>
      </c>
      <c r="B15" s="18" t="s">
        <v>96</v>
      </c>
      <c r="C15" s="19" t="s">
        <v>15</v>
      </c>
      <c r="D15" s="17">
        <v>1402150508</v>
      </c>
      <c r="E15" s="17" t="s">
        <v>33</v>
      </c>
      <c r="F15" s="17">
        <v>470</v>
      </c>
      <c r="G15" s="17" t="s">
        <v>97</v>
      </c>
      <c r="H15" s="17">
        <v>82.99</v>
      </c>
      <c r="I15" s="17"/>
      <c r="J15" s="18">
        <f t="shared" si="0"/>
        <v>82.99</v>
      </c>
      <c r="K15" s="18">
        <v>9.1</v>
      </c>
      <c r="L15" s="18">
        <f t="shared" si="1"/>
        <v>92.09</v>
      </c>
      <c r="M15" s="18"/>
      <c r="N15" s="18"/>
      <c r="O15" s="17" t="s">
        <v>98</v>
      </c>
      <c r="P15" s="19"/>
    </row>
    <row r="16" customHeight="1" spans="1:16">
      <c r="A16" s="17">
        <v>13</v>
      </c>
      <c r="B16" s="21" t="s">
        <v>99</v>
      </c>
      <c r="C16" s="19" t="s">
        <v>15</v>
      </c>
      <c r="D16" s="19">
        <v>1402151222</v>
      </c>
      <c r="E16" s="19" t="s">
        <v>100</v>
      </c>
      <c r="F16" s="19">
        <v>564</v>
      </c>
      <c r="G16" s="19" t="s">
        <v>97</v>
      </c>
      <c r="H16" s="19">
        <v>82.31</v>
      </c>
      <c r="I16" s="19"/>
      <c r="J16" s="18">
        <f t="shared" si="0"/>
        <v>82.31</v>
      </c>
      <c r="K16" s="18">
        <v>9.28</v>
      </c>
      <c r="L16" s="18">
        <f t="shared" si="1"/>
        <v>91.59</v>
      </c>
      <c r="M16" s="18"/>
      <c r="N16" s="18"/>
      <c r="O16" s="19" t="s">
        <v>101</v>
      </c>
      <c r="P16" s="19" t="s">
        <v>102</v>
      </c>
    </row>
    <row r="17" customHeight="1" spans="1:16">
      <c r="A17" s="17">
        <v>14</v>
      </c>
      <c r="B17" s="18" t="s">
        <v>103</v>
      </c>
      <c r="C17" s="19" t="s">
        <v>15</v>
      </c>
      <c r="D17" s="17">
        <v>1402150429</v>
      </c>
      <c r="E17" s="17" t="s">
        <v>71</v>
      </c>
      <c r="F17" s="17">
        <v>491</v>
      </c>
      <c r="G17" s="17" t="s">
        <v>37</v>
      </c>
      <c r="H17" s="17">
        <v>81.09</v>
      </c>
      <c r="I17" s="17"/>
      <c r="J17" s="18">
        <f t="shared" si="0"/>
        <v>81.09</v>
      </c>
      <c r="K17" s="18">
        <v>9.14</v>
      </c>
      <c r="L17" s="18">
        <f t="shared" si="1"/>
        <v>90.23</v>
      </c>
      <c r="M17" s="18"/>
      <c r="N17" s="18"/>
      <c r="O17" s="17" t="s">
        <v>78</v>
      </c>
      <c r="P17" s="19"/>
    </row>
    <row r="18" customHeight="1" spans="1:16">
      <c r="A18" s="17">
        <v>15</v>
      </c>
      <c r="B18" s="18" t="s">
        <v>104</v>
      </c>
      <c r="C18" s="19" t="s">
        <v>15</v>
      </c>
      <c r="D18" s="20">
        <v>1402150512</v>
      </c>
      <c r="E18" s="20" t="s">
        <v>71</v>
      </c>
      <c r="F18" s="17">
        <v>523</v>
      </c>
      <c r="G18" s="17" t="s">
        <v>37</v>
      </c>
      <c r="H18" s="20">
        <v>83.41</v>
      </c>
      <c r="I18" s="20">
        <v>2.5</v>
      </c>
      <c r="J18" s="18">
        <f t="shared" si="0"/>
        <v>85.91</v>
      </c>
      <c r="K18" s="18"/>
      <c r="L18" s="18">
        <f t="shared" si="1"/>
        <v>85.91</v>
      </c>
      <c r="M18" s="18"/>
      <c r="N18" s="18"/>
      <c r="O18" s="20" t="s">
        <v>78</v>
      </c>
      <c r="P18" s="19" t="s">
        <v>76</v>
      </c>
    </row>
    <row r="20" ht="35.25" customHeight="1" spans="2:16">
      <c r="B20" s="22" t="s">
        <v>105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customHeight="1" spans="2:16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customHeight="1" spans="2:16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customHeight="1" spans="16:16">
      <c r="P23" s="24"/>
    </row>
    <row r="24" customHeight="1" spans="16:16">
      <c r="P24" s="25"/>
    </row>
  </sheetData>
  <sortState ref="A4:O21">
    <sortCondition ref="L4:L21" descending="1"/>
  </sortState>
  <mergeCells count="3">
    <mergeCell ref="A1:P1"/>
    <mergeCell ref="A2:D2"/>
    <mergeCell ref="B20:P22"/>
  </mergeCells>
  <printOptions horizontalCentered="1"/>
  <pageMargins left="0.196850393700787" right="0.196850393700787" top="0.551181102362205" bottom="0.551181102362205" header="0.31496062992126" footer="0.31496062992126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opLeftCell="A4" workbookViewId="0">
      <selection activeCell="H5" sqref="H5"/>
    </sheetView>
  </sheetViews>
  <sheetFormatPr defaultColWidth="9" defaultRowHeight="29.25" customHeight="1"/>
  <cols>
    <col min="1" max="1" width="3.5" style="1" customWidth="1"/>
    <col min="2" max="2" width="8" style="2" customWidth="1"/>
    <col min="3" max="3" width="3.9" style="1" customWidth="1"/>
    <col min="4" max="4" width="11.6" style="1" customWidth="1"/>
    <col min="5" max="5" width="10.9" style="1" customWidth="1"/>
    <col min="6" max="6" width="5.4" style="1" customWidth="1"/>
    <col min="7" max="8" width="7.7" style="1" customWidth="1"/>
    <col min="9" max="9" width="6.5" style="1" customWidth="1"/>
    <col min="10" max="13" width="8" style="1" customWidth="1"/>
    <col min="14" max="14" width="8.4" style="1" customWidth="1"/>
    <col min="15" max="15" width="43.4" style="1" customWidth="1"/>
    <col min="16" max="16384" width="9" style="1"/>
  </cols>
  <sheetData>
    <row r="1" customHeight="1" spans="1:15">
      <c r="A1" s="3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Height="1" spans="1:15">
      <c r="A2" s="5"/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5" customHeight="1" spans="1:15">
      <c r="A3" s="15" t="s">
        <v>54</v>
      </c>
      <c r="B3" s="16" t="s">
        <v>55</v>
      </c>
      <c r="C3" s="15" t="s">
        <v>56</v>
      </c>
      <c r="D3" s="15" t="s">
        <v>57</v>
      </c>
      <c r="E3" s="15" t="s">
        <v>58</v>
      </c>
      <c r="F3" s="15" t="s">
        <v>59</v>
      </c>
      <c r="G3" s="15" t="s">
        <v>60</v>
      </c>
      <c r="H3" s="15" t="s">
        <v>61</v>
      </c>
      <c r="I3" s="15" t="s">
        <v>62</v>
      </c>
      <c r="J3" s="15" t="s">
        <v>63</v>
      </c>
      <c r="K3" s="15" t="s">
        <v>64</v>
      </c>
      <c r="L3" s="15" t="s">
        <v>65</v>
      </c>
      <c r="M3" s="23" t="s">
        <v>66</v>
      </c>
      <c r="N3" s="15" t="s">
        <v>68</v>
      </c>
      <c r="O3" s="15" t="s">
        <v>69</v>
      </c>
    </row>
    <row r="4" ht="41.25" customHeight="1" spans="1:15">
      <c r="A4" s="17">
        <v>1</v>
      </c>
      <c r="B4" s="18" t="s">
        <v>70</v>
      </c>
      <c r="C4" s="19" t="s">
        <v>26</v>
      </c>
      <c r="D4" s="20">
        <v>1402150724</v>
      </c>
      <c r="E4" s="20" t="s">
        <v>71</v>
      </c>
      <c r="F4" s="17">
        <v>551</v>
      </c>
      <c r="G4" s="17" t="s">
        <v>37</v>
      </c>
      <c r="H4" s="20">
        <v>84.66</v>
      </c>
      <c r="I4" s="20">
        <v>7</v>
      </c>
      <c r="J4" s="18">
        <f t="shared" ref="J4:J17" si="0">+H4+I4</f>
        <v>91.66</v>
      </c>
      <c r="K4" s="18">
        <v>9.46</v>
      </c>
      <c r="L4" s="18">
        <f>+J4+K4</f>
        <v>101.12</v>
      </c>
      <c r="M4" s="14">
        <v>1</v>
      </c>
      <c r="N4" s="20" t="s">
        <v>19</v>
      </c>
      <c r="O4" s="19" t="s">
        <v>72</v>
      </c>
    </row>
    <row r="5" ht="48.75" customHeight="1" spans="1:15">
      <c r="A5" s="17">
        <v>2</v>
      </c>
      <c r="B5" s="18" t="s">
        <v>73</v>
      </c>
      <c r="C5" s="19" t="s">
        <v>26</v>
      </c>
      <c r="D5" s="20">
        <v>1402150226</v>
      </c>
      <c r="E5" s="20" t="s">
        <v>71</v>
      </c>
      <c r="F5" s="17">
        <v>536</v>
      </c>
      <c r="G5" s="17" t="s">
        <v>37</v>
      </c>
      <c r="H5" s="20">
        <v>87.61</v>
      </c>
      <c r="I5" s="20">
        <v>4</v>
      </c>
      <c r="J5" s="18">
        <f t="shared" si="0"/>
        <v>91.61</v>
      </c>
      <c r="K5" s="18">
        <v>9.42</v>
      </c>
      <c r="L5" s="18">
        <f t="shared" ref="L5:L17" si="1">+J5+K5</f>
        <v>101.03</v>
      </c>
      <c r="M5" s="14">
        <v>2</v>
      </c>
      <c r="N5" s="20" t="s">
        <v>49</v>
      </c>
      <c r="O5" s="19" t="s">
        <v>74</v>
      </c>
    </row>
    <row r="6" customHeight="1" spans="1:15">
      <c r="A6" s="17">
        <v>3</v>
      </c>
      <c r="B6" s="18" t="s">
        <v>75</v>
      </c>
      <c r="C6" s="19" t="s">
        <v>26</v>
      </c>
      <c r="D6" s="20">
        <v>1402150527</v>
      </c>
      <c r="E6" s="20" t="s">
        <v>71</v>
      </c>
      <c r="F6" s="17">
        <v>518</v>
      </c>
      <c r="G6" s="17" t="s">
        <v>37</v>
      </c>
      <c r="H6" s="20">
        <v>84.57</v>
      </c>
      <c r="I6" s="20">
        <v>5</v>
      </c>
      <c r="J6" s="18">
        <f t="shared" si="0"/>
        <v>89.57</v>
      </c>
      <c r="K6" s="18">
        <v>9.28</v>
      </c>
      <c r="L6" s="18">
        <f t="shared" si="1"/>
        <v>98.85</v>
      </c>
      <c r="M6" s="14">
        <v>3</v>
      </c>
      <c r="N6" s="20" t="s">
        <v>49</v>
      </c>
      <c r="O6" s="19" t="s">
        <v>76</v>
      </c>
    </row>
    <row r="7" customHeight="1" spans="1:15">
      <c r="A7" s="17">
        <v>4</v>
      </c>
      <c r="B7" s="18" t="s">
        <v>77</v>
      </c>
      <c r="C7" s="19" t="s">
        <v>26</v>
      </c>
      <c r="D7" s="18">
        <v>1402151019</v>
      </c>
      <c r="E7" s="18" t="s">
        <v>71</v>
      </c>
      <c r="F7" s="18">
        <v>585</v>
      </c>
      <c r="G7" s="18" t="s">
        <v>37</v>
      </c>
      <c r="H7" s="18">
        <v>86.98</v>
      </c>
      <c r="I7" s="18">
        <v>1.5</v>
      </c>
      <c r="J7" s="18">
        <f t="shared" si="0"/>
        <v>88.48</v>
      </c>
      <c r="K7" s="18">
        <v>9.32</v>
      </c>
      <c r="L7" s="18">
        <f t="shared" si="1"/>
        <v>97.8</v>
      </c>
      <c r="M7" s="14">
        <v>4</v>
      </c>
      <c r="N7" s="18" t="s">
        <v>78</v>
      </c>
      <c r="O7" s="19" t="s">
        <v>79</v>
      </c>
    </row>
    <row r="8" customHeight="1" spans="1:15">
      <c r="A8" s="17">
        <v>5</v>
      </c>
      <c r="B8" s="21" t="s">
        <v>80</v>
      </c>
      <c r="C8" s="19" t="s">
        <v>26</v>
      </c>
      <c r="D8" s="19">
        <v>1402170101</v>
      </c>
      <c r="E8" s="19" t="s">
        <v>81</v>
      </c>
      <c r="F8" s="19">
        <v>444</v>
      </c>
      <c r="G8" s="17" t="s">
        <v>37</v>
      </c>
      <c r="H8" s="19">
        <v>87.71</v>
      </c>
      <c r="I8" s="19"/>
      <c r="J8" s="18">
        <f t="shared" si="0"/>
        <v>87.71</v>
      </c>
      <c r="K8" s="18">
        <v>9.16</v>
      </c>
      <c r="L8" s="18">
        <f t="shared" si="1"/>
        <v>96.87</v>
      </c>
      <c r="M8" s="14">
        <v>5</v>
      </c>
      <c r="N8" s="19" t="s">
        <v>82</v>
      </c>
      <c r="O8" s="19"/>
    </row>
    <row r="9" customHeight="1" spans="1:15">
      <c r="A9" s="17">
        <v>6</v>
      </c>
      <c r="B9" s="18" t="s">
        <v>83</v>
      </c>
      <c r="C9" s="19" t="s">
        <v>26</v>
      </c>
      <c r="D9" s="20">
        <v>1402150517</v>
      </c>
      <c r="E9" s="20" t="s">
        <v>71</v>
      </c>
      <c r="F9" s="17">
        <v>491</v>
      </c>
      <c r="G9" s="17" t="s">
        <v>37</v>
      </c>
      <c r="H9" s="20">
        <v>86.3</v>
      </c>
      <c r="I9" s="20"/>
      <c r="J9" s="18">
        <f t="shared" si="0"/>
        <v>86.3</v>
      </c>
      <c r="K9" s="18">
        <v>9.32</v>
      </c>
      <c r="L9" s="18">
        <f t="shared" si="1"/>
        <v>95.62</v>
      </c>
      <c r="M9" s="14">
        <v>6</v>
      </c>
      <c r="N9" s="20" t="s">
        <v>78</v>
      </c>
      <c r="O9" s="19"/>
    </row>
    <row r="10" customHeight="1" spans="1:15">
      <c r="A10" s="17">
        <v>7</v>
      </c>
      <c r="B10" s="21" t="s">
        <v>84</v>
      </c>
      <c r="C10" s="19" t="s">
        <v>26</v>
      </c>
      <c r="D10" s="19">
        <v>1402151025</v>
      </c>
      <c r="E10" s="19" t="s">
        <v>85</v>
      </c>
      <c r="F10" s="19">
        <v>507</v>
      </c>
      <c r="G10" s="17" t="s">
        <v>37</v>
      </c>
      <c r="H10" s="19">
        <v>84.64</v>
      </c>
      <c r="I10" s="19">
        <v>1</v>
      </c>
      <c r="J10" s="18">
        <f t="shared" si="0"/>
        <v>85.64</v>
      </c>
      <c r="K10" s="18">
        <v>9.18</v>
      </c>
      <c r="L10" s="18">
        <f t="shared" si="1"/>
        <v>94.82</v>
      </c>
      <c r="M10" s="14">
        <v>7</v>
      </c>
      <c r="N10" s="19" t="s">
        <v>49</v>
      </c>
      <c r="O10" s="19" t="s">
        <v>86</v>
      </c>
    </row>
    <row r="11" ht="43.5" customHeight="1" spans="1:15">
      <c r="A11" s="17">
        <v>8</v>
      </c>
      <c r="B11" s="21" t="s">
        <v>87</v>
      </c>
      <c r="C11" s="19" t="s">
        <v>15</v>
      </c>
      <c r="D11" s="19">
        <v>1406240218</v>
      </c>
      <c r="E11" s="19" t="s">
        <v>88</v>
      </c>
      <c r="F11" s="19">
        <v>596</v>
      </c>
      <c r="G11" s="17" t="s">
        <v>37</v>
      </c>
      <c r="H11" s="19">
        <v>84.62</v>
      </c>
      <c r="I11" s="19"/>
      <c r="J11" s="18">
        <f t="shared" si="0"/>
        <v>84.62</v>
      </c>
      <c r="K11" s="18">
        <v>9.22</v>
      </c>
      <c r="L11" s="18">
        <f t="shared" si="1"/>
        <v>93.84</v>
      </c>
      <c r="M11" s="14">
        <v>8</v>
      </c>
      <c r="N11" s="19" t="s">
        <v>49</v>
      </c>
      <c r="O11" s="19" t="s">
        <v>89</v>
      </c>
    </row>
    <row r="12" ht="41.25" customHeight="1" spans="1:15">
      <c r="A12" s="17">
        <v>9</v>
      </c>
      <c r="B12" s="18" t="s">
        <v>90</v>
      </c>
      <c r="C12" s="19" t="s">
        <v>15</v>
      </c>
      <c r="D12" s="17">
        <v>1402150211</v>
      </c>
      <c r="E12" s="17" t="s">
        <v>71</v>
      </c>
      <c r="F12" s="17">
        <v>452</v>
      </c>
      <c r="G12" s="18" t="s">
        <v>37</v>
      </c>
      <c r="H12" s="17">
        <v>84.23</v>
      </c>
      <c r="I12" s="17"/>
      <c r="J12" s="18">
        <f t="shared" si="0"/>
        <v>84.23</v>
      </c>
      <c r="K12" s="18">
        <v>9.08</v>
      </c>
      <c r="L12" s="18">
        <f t="shared" si="1"/>
        <v>93.31</v>
      </c>
      <c r="M12" s="14">
        <v>9</v>
      </c>
      <c r="N12" s="17"/>
      <c r="O12" s="19"/>
    </row>
    <row r="13" ht="54" customHeight="1" spans="1:16">
      <c r="A13" s="17">
        <v>10</v>
      </c>
      <c r="B13" s="21" t="s">
        <v>91</v>
      </c>
      <c r="C13" s="19" t="s">
        <v>26</v>
      </c>
      <c r="D13" s="19">
        <v>1402150504</v>
      </c>
      <c r="E13" s="19" t="s">
        <v>71</v>
      </c>
      <c r="F13" s="19">
        <v>556</v>
      </c>
      <c r="G13" s="17" t="s">
        <v>37</v>
      </c>
      <c r="H13" s="19">
        <v>83.96</v>
      </c>
      <c r="I13" s="19"/>
      <c r="J13" s="18">
        <f t="shared" si="0"/>
        <v>83.96</v>
      </c>
      <c r="K13" s="18">
        <v>9.22</v>
      </c>
      <c r="L13" s="18">
        <f t="shared" si="1"/>
        <v>93.18</v>
      </c>
      <c r="M13" s="14">
        <v>10</v>
      </c>
      <c r="N13" s="19" t="s">
        <v>92</v>
      </c>
      <c r="O13" s="19" t="s">
        <v>93</v>
      </c>
      <c r="P13" s="1" t="s">
        <v>94</v>
      </c>
    </row>
    <row r="14" ht="51" customHeight="1" spans="1:15">
      <c r="A14" s="17">
        <v>11</v>
      </c>
      <c r="B14" s="18" t="s">
        <v>95</v>
      </c>
      <c r="C14" s="19" t="s">
        <v>26</v>
      </c>
      <c r="D14" s="17">
        <v>1402150514</v>
      </c>
      <c r="E14" s="17" t="s">
        <v>71</v>
      </c>
      <c r="F14" s="17">
        <v>517</v>
      </c>
      <c r="G14" s="18" t="s">
        <v>37</v>
      </c>
      <c r="H14" s="17">
        <v>83.32</v>
      </c>
      <c r="I14" s="17"/>
      <c r="J14" s="18">
        <f t="shared" si="0"/>
        <v>83.32</v>
      </c>
      <c r="K14" s="18">
        <v>9.14</v>
      </c>
      <c r="L14" s="18">
        <f t="shared" si="1"/>
        <v>92.46</v>
      </c>
      <c r="M14" s="14">
        <v>11</v>
      </c>
      <c r="N14" s="17" t="s">
        <v>78</v>
      </c>
      <c r="O14" s="19"/>
    </row>
    <row r="15" customHeight="1" spans="1:15">
      <c r="A15" s="17">
        <v>12</v>
      </c>
      <c r="B15" s="18" t="s">
        <v>96</v>
      </c>
      <c r="C15" s="19" t="s">
        <v>15</v>
      </c>
      <c r="D15" s="17">
        <v>1402150508</v>
      </c>
      <c r="E15" s="17" t="s">
        <v>33</v>
      </c>
      <c r="F15" s="17">
        <v>470</v>
      </c>
      <c r="G15" s="17" t="s">
        <v>97</v>
      </c>
      <c r="H15" s="17">
        <v>82.99</v>
      </c>
      <c r="I15" s="17"/>
      <c r="J15" s="18">
        <f t="shared" si="0"/>
        <v>82.99</v>
      </c>
      <c r="K15" s="18">
        <v>9.1</v>
      </c>
      <c r="L15" s="18">
        <f t="shared" si="1"/>
        <v>92.09</v>
      </c>
      <c r="M15" s="14">
        <v>12</v>
      </c>
      <c r="N15" s="17" t="s">
        <v>98</v>
      </c>
      <c r="O15" s="19"/>
    </row>
    <row r="16" customHeight="1" spans="1:15">
      <c r="A16" s="17">
        <v>13</v>
      </c>
      <c r="B16" s="21" t="s">
        <v>99</v>
      </c>
      <c r="C16" s="19" t="s">
        <v>15</v>
      </c>
      <c r="D16" s="19">
        <v>1402151222</v>
      </c>
      <c r="E16" s="19" t="s">
        <v>100</v>
      </c>
      <c r="F16" s="19">
        <v>564</v>
      </c>
      <c r="G16" s="19" t="s">
        <v>97</v>
      </c>
      <c r="H16" s="19">
        <v>82.31</v>
      </c>
      <c r="I16" s="19"/>
      <c r="J16" s="18">
        <f t="shared" si="0"/>
        <v>82.31</v>
      </c>
      <c r="K16" s="18">
        <v>9.28</v>
      </c>
      <c r="L16" s="18">
        <f t="shared" si="1"/>
        <v>91.59</v>
      </c>
      <c r="M16" s="14">
        <v>13</v>
      </c>
      <c r="N16" s="19" t="s">
        <v>101</v>
      </c>
      <c r="O16" s="19" t="s">
        <v>102</v>
      </c>
    </row>
    <row r="17" customHeight="1" spans="1:15">
      <c r="A17" s="17">
        <v>14</v>
      </c>
      <c r="B17" s="18" t="s">
        <v>103</v>
      </c>
      <c r="C17" s="19" t="s">
        <v>15</v>
      </c>
      <c r="D17" s="17">
        <v>1402150429</v>
      </c>
      <c r="E17" s="17" t="s">
        <v>71</v>
      </c>
      <c r="F17" s="17">
        <v>491</v>
      </c>
      <c r="G17" s="17" t="s">
        <v>37</v>
      </c>
      <c r="H17" s="17">
        <v>81.09</v>
      </c>
      <c r="I17" s="17"/>
      <c r="J17" s="18">
        <f t="shared" si="0"/>
        <v>81.09</v>
      </c>
      <c r="K17" s="18">
        <v>9.14</v>
      </c>
      <c r="L17" s="18">
        <f t="shared" si="1"/>
        <v>90.23</v>
      </c>
      <c r="M17" s="14">
        <v>14</v>
      </c>
      <c r="N17" s="17" t="s">
        <v>78</v>
      </c>
      <c r="O17" s="19"/>
    </row>
    <row r="19" ht="35.25" customHeight="1" spans="2:15">
      <c r="B19" s="22" t="s">
        <v>106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customHeight="1" spans="2:1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customHeight="1" spans="2:1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customHeight="1" spans="15:15">
      <c r="O22" s="24" t="s">
        <v>52</v>
      </c>
    </row>
    <row r="23" customHeight="1" spans="15:15">
      <c r="O23" s="25">
        <v>42990</v>
      </c>
    </row>
  </sheetData>
  <mergeCells count="3">
    <mergeCell ref="A1:O1"/>
    <mergeCell ref="A2:D2"/>
    <mergeCell ref="B19:O21"/>
  </mergeCells>
  <printOptions horizontalCentered="1"/>
  <pageMargins left="0.196850393700787" right="0.196850393700787" top="0.551181102362205" bottom="0.551181102362205" header="0.31496062992126" footer="0.31496062992126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K13" sqref="K13"/>
    </sheetView>
  </sheetViews>
  <sheetFormatPr defaultColWidth="9" defaultRowHeight="29.25" customHeight="1" outlineLevelRow="7"/>
  <cols>
    <col min="1" max="1" width="3.1" style="1" customWidth="1"/>
    <col min="2" max="2" width="8" style="2" customWidth="1"/>
    <col min="3" max="3" width="3.7" style="1" customWidth="1"/>
    <col min="4" max="4" width="10.6" style="1" customWidth="1"/>
    <col min="5" max="5" width="10.9" style="1" customWidth="1"/>
    <col min="6" max="6" width="5.4" style="1" customWidth="1"/>
    <col min="7" max="7" width="7.1" style="1" customWidth="1"/>
    <col min="8" max="8" width="5.4" style="1" customWidth="1"/>
    <col min="9" max="9" width="8" style="1" customWidth="1"/>
    <col min="10" max="10" width="7.1" style="1" customWidth="1"/>
    <col min="11" max="11" width="8" style="1" customWidth="1"/>
    <col min="12" max="12" width="6.5" style="1" customWidth="1"/>
    <col min="13" max="16384" width="9" style="1"/>
  </cols>
  <sheetData>
    <row r="1" customHeight="1" spans="1:12">
      <c r="A1" s="3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/>
      <c r="B2" s="5"/>
      <c r="C2" s="5"/>
      <c r="D2" s="5"/>
      <c r="E2" s="4"/>
      <c r="F2" s="4"/>
      <c r="G2" s="4"/>
      <c r="H2" s="4"/>
      <c r="I2" s="4"/>
      <c r="J2" s="4"/>
      <c r="K2" s="4"/>
      <c r="L2" s="4"/>
    </row>
    <row r="3" ht="45" customHeight="1" spans="1:12">
      <c r="A3" s="6" t="s">
        <v>54</v>
      </c>
      <c r="B3" s="7" t="s">
        <v>55</v>
      </c>
      <c r="C3" s="6" t="s">
        <v>56</v>
      </c>
      <c r="D3" s="6" t="s">
        <v>57</v>
      </c>
      <c r="E3" s="6" t="s">
        <v>58</v>
      </c>
      <c r="F3" s="6" t="s">
        <v>59</v>
      </c>
      <c r="G3" s="6" t="s">
        <v>61</v>
      </c>
      <c r="H3" s="6" t="s">
        <v>62</v>
      </c>
      <c r="I3" s="6" t="s">
        <v>63</v>
      </c>
      <c r="J3" s="6" t="s">
        <v>64</v>
      </c>
      <c r="K3" s="6" t="s">
        <v>65</v>
      </c>
      <c r="L3" s="13" t="s">
        <v>66</v>
      </c>
    </row>
    <row r="4" ht="27.9" customHeight="1" spans="1:12">
      <c r="A4" s="8">
        <v>1</v>
      </c>
      <c r="B4" s="9" t="s">
        <v>70</v>
      </c>
      <c r="C4" s="10" t="s">
        <v>26</v>
      </c>
      <c r="D4" s="11">
        <v>1402150724</v>
      </c>
      <c r="E4" s="11" t="s">
        <v>107</v>
      </c>
      <c r="F4" s="8">
        <v>551</v>
      </c>
      <c r="G4" s="11">
        <v>84.66</v>
      </c>
      <c r="H4" s="11">
        <v>7</v>
      </c>
      <c r="I4" s="9">
        <f t="shared" ref="I4:I8" si="0">+G4+H4</f>
        <v>91.66</v>
      </c>
      <c r="J4" s="9">
        <v>9.46</v>
      </c>
      <c r="K4" s="9">
        <f>+I4+J4</f>
        <v>101.12</v>
      </c>
      <c r="L4" s="14">
        <v>1</v>
      </c>
    </row>
    <row r="5" ht="27.9" customHeight="1" spans="1:12">
      <c r="A5" s="8">
        <v>2</v>
      </c>
      <c r="B5" s="9" t="s">
        <v>73</v>
      </c>
      <c r="C5" s="10" t="s">
        <v>26</v>
      </c>
      <c r="D5" s="11">
        <v>1402150226</v>
      </c>
      <c r="E5" s="11" t="s">
        <v>71</v>
      </c>
      <c r="F5" s="8">
        <v>536</v>
      </c>
      <c r="G5" s="11">
        <v>87.61</v>
      </c>
      <c r="H5" s="11">
        <v>4</v>
      </c>
      <c r="I5" s="9">
        <f t="shared" si="0"/>
        <v>91.61</v>
      </c>
      <c r="J5" s="9">
        <v>9.42</v>
      </c>
      <c r="K5" s="9">
        <f t="shared" ref="K5:K8" si="1">+I5+J5</f>
        <v>101.03</v>
      </c>
      <c r="L5" s="14">
        <v>2</v>
      </c>
    </row>
    <row r="6" ht="27.9" customHeight="1" spans="1:12">
      <c r="A6" s="8">
        <v>3</v>
      </c>
      <c r="B6" s="9" t="s">
        <v>75</v>
      </c>
      <c r="C6" s="10" t="s">
        <v>26</v>
      </c>
      <c r="D6" s="11">
        <v>1402150527</v>
      </c>
      <c r="E6" s="11" t="s">
        <v>71</v>
      </c>
      <c r="F6" s="8">
        <v>518</v>
      </c>
      <c r="G6" s="11">
        <v>84.57</v>
      </c>
      <c r="H6" s="11">
        <v>5</v>
      </c>
      <c r="I6" s="9">
        <f t="shared" si="0"/>
        <v>89.57</v>
      </c>
      <c r="J6" s="9">
        <v>9.28</v>
      </c>
      <c r="K6" s="9">
        <f t="shared" si="1"/>
        <v>98.85</v>
      </c>
      <c r="L6" s="14">
        <v>3</v>
      </c>
    </row>
    <row r="7" ht="27.9" customHeight="1" spans="1:12">
      <c r="A7" s="8">
        <v>4</v>
      </c>
      <c r="B7" s="9" t="s">
        <v>77</v>
      </c>
      <c r="C7" s="10" t="s">
        <v>26</v>
      </c>
      <c r="D7" s="9">
        <v>1402151019</v>
      </c>
      <c r="E7" s="9" t="s">
        <v>71</v>
      </c>
      <c r="F7" s="9">
        <v>585</v>
      </c>
      <c r="G7" s="9">
        <v>86.98</v>
      </c>
      <c r="H7" s="9">
        <v>1.5</v>
      </c>
      <c r="I7" s="9">
        <f t="shared" si="0"/>
        <v>88.48</v>
      </c>
      <c r="J7" s="9">
        <v>9.32</v>
      </c>
      <c r="K7" s="9">
        <f t="shared" si="1"/>
        <v>97.8</v>
      </c>
      <c r="L7" s="14">
        <v>4</v>
      </c>
    </row>
    <row r="8" ht="27.9" customHeight="1" spans="1:12">
      <c r="A8" s="8">
        <v>5</v>
      </c>
      <c r="B8" s="12" t="s">
        <v>80</v>
      </c>
      <c r="C8" s="10" t="s">
        <v>26</v>
      </c>
      <c r="D8" s="10">
        <v>1402170101</v>
      </c>
      <c r="E8" s="10" t="s">
        <v>108</v>
      </c>
      <c r="F8" s="10">
        <v>444</v>
      </c>
      <c r="G8" s="10">
        <v>87.71</v>
      </c>
      <c r="H8" s="10"/>
      <c r="I8" s="9">
        <f t="shared" si="0"/>
        <v>87.71</v>
      </c>
      <c r="J8" s="9">
        <v>9.16</v>
      </c>
      <c r="K8" s="9">
        <f t="shared" si="1"/>
        <v>96.87</v>
      </c>
      <c r="L8" s="14">
        <v>5</v>
      </c>
    </row>
  </sheetData>
  <mergeCells count="2">
    <mergeCell ref="A1:L1"/>
    <mergeCell ref="A2:D2"/>
  </mergeCells>
  <printOptions horizontalCentered="1"/>
  <pageMargins left="0.196850393700787" right="0.196850393700787" top="0.551181102362205" bottom="0.551181102362205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Sheet2 (3)</vt:lpstr>
      <vt:lpstr>Sheet2 (4)</vt:lpstr>
      <vt:lpstr>Sheet2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丹哩个丹～</cp:lastModifiedBy>
  <dcterms:created xsi:type="dcterms:W3CDTF">2008-09-11T17:22:00Z</dcterms:created>
  <cp:lastPrinted>2018-09-10T05:16:00Z</cp:lastPrinted>
  <dcterms:modified xsi:type="dcterms:W3CDTF">2019-09-11T01:02:36Z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