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副院长事务\2019届推免\统分排榜\第一榜\材料系2\"/>
    </mc:Choice>
  </mc:AlternateContent>
  <xr:revisionPtr revIDLastSave="0" documentId="10_ncr:8100000_{82C1CF39-FE44-436A-A487-59C3627A8B50}" xr6:coauthVersionLast="34" xr6:coauthVersionMax="34" xr10:uidLastSave="{00000000-0000-0000-0000-000000000000}"/>
  <bookViews>
    <workbookView xWindow="0" yWindow="105" windowWidth="12765" windowHeight="5715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4" i="1" l="1"/>
  <c r="S5" i="1"/>
  <c r="S6" i="1"/>
  <c r="S3" i="1"/>
  <c r="G4" i="1" l="1"/>
  <c r="G5" i="1"/>
  <c r="G6" i="1"/>
  <c r="G3" i="1"/>
  <c r="M4" i="1"/>
  <c r="T4" i="1" s="1"/>
  <c r="U4" i="1" s="1"/>
  <c r="M5" i="1"/>
  <c r="T5" i="1" s="1"/>
  <c r="U5" i="1" s="1"/>
  <c r="M6" i="1"/>
  <c r="T6" i="1" s="1"/>
  <c r="U6" i="1" s="1"/>
  <c r="M3" i="1"/>
  <c r="T3" i="1" s="1"/>
  <c r="U3" i="1" s="1"/>
</calcChain>
</file>

<file path=xl/sharedStrings.xml><?xml version="1.0" encoding="utf-8"?>
<sst xmlns="http://schemas.openxmlformats.org/spreadsheetml/2006/main" count="43" uniqueCount="40">
  <si>
    <t>1</t>
  </si>
  <si>
    <t>20151000831</t>
    <phoneticPr fontId="7" type="noConversion"/>
  </si>
  <si>
    <t>20151001677</t>
    <phoneticPr fontId="7" type="noConversion"/>
  </si>
  <si>
    <t>2</t>
  </si>
  <si>
    <t>3</t>
  </si>
  <si>
    <t>20151004147</t>
    <phoneticPr fontId="7" type="noConversion"/>
  </si>
  <si>
    <t>20151002877</t>
    <phoneticPr fontId="7" type="noConversion"/>
  </si>
  <si>
    <r>
      <rPr>
        <sz val="10"/>
        <rFont val="宋体"/>
        <family val="3"/>
        <charset val="134"/>
      </rPr>
      <t>欧阳涛</t>
    </r>
    <phoneticPr fontId="7" type="noConversion"/>
  </si>
  <si>
    <r>
      <rPr>
        <sz val="10"/>
        <rFont val="宋体"/>
        <family val="3"/>
        <charset val="134"/>
      </rPr>
      <t>吴志征</t>
    </r>
    <phoneticPr fontId="7" type="noConversion"/>
  </si>
  <si>
    <r>
      <rPr>
        <sz val="10"/>
        <rFont val="宋体"/>
        <family val="3"/>
        <charset val="134"/>
      </rPr>
      <t>王文宇</t>
    </r>
    <phoneticPr fontId="7" type="noConversion"/>
  </si>
  <si>
    <r>
      <rPr>
        <sz val="10"/>
        <rFont val="宋体"/>
        <family val="3"/>
        <charset val="134"/>
      </rPr>
      <t>韩泽俊</t>
    </r>
    <phoneticPr fontId="7" type="noConversion"/>
  </si>
  <si>
    <r>
      <rPr>
        <sz val="10"/>
        <rFont val="宋体"/>
        <family val="3"/>
        <charset val="134"/>
      </rPr>
      <t>一般名额</t>
    </r>
    <phoneticPr fontId="7" type="noConversion"/>
  </si>
  <si>
    <t>序号</t>
    <phoneticPr fontId="7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</si>
  <si>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面试成绩</t>
    </r>
    <phoneticPr fontId="7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</si>
  <si>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family val="3"/>
        <charset val="134"/>
      </rPr>
      <t>面试成绩</t>
    </r>
    <phoneticPr fontId="7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</si>
  <si>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family val="3"/>
        <charset val="134"/>
      </rPr>
      <t>面试成绩</t>
    </r>
    <phoneticPr fontId="7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</si>
  <si>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family val="3"/>
        <charset val="134"/>
      </rPr>
      <t>面试成绩</t>
    </r>
    <phoneticPr fontId="7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</si>
  <si>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宋体"/>
        <family val="3"/>
        <charset val="134"/>
      </rPr>
      <t>面试成绩</t>
    </r>
    <phoneticPr fontId="7" type="noConversion"/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</si>
  <si>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</si>
  <si>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绩点排名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</si>
  <si>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</si>
  <si>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indexed="8"/>
        <rFont val="宋体"/>
        <family val="3"/>
        <charset val="134"/>
      </rPr>
      <t>学业成绩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</si>
  <si>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</si>
  <si>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</si>
  <si>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</si>
  <si>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</si>
  <si>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</si>
  <si>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indexed="8"/>
        <rFont val="宋体"/>
        <family val="3"/>
        <charset val="134"/>
      </rPr>
      <t>、综合类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</si>
  <si>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</si>
  <si>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综合考核成绩（专家面试成绩</t>
    </r>
    <r>
      <rPr>
        <sz val="10"/>
        <color indexed="8"/>
        <rFont val="Times New Roman"/>
        <family val="1"/>
      </rPr>
      <t>×50%+</t>
    </r>
    <r>
      <rPr>
        <sz val="10"/>
        <color indexed="8"/>
        <rFont val="宋体"/>
        <family val="3"/>
        <charset val="134"/>
      </rPr>
      <t>奖励加分</t>
    </r>
    <r>
      <rPr>
        <sz val="10"/>
        <color indexed="8"/>
        <rFont val="Times New Roman"/>
        <family val="1"/>
      </rPr>
      <t>×50%</t>
    </r>
    <r>
      <rPr>
        <sz val="10"/>
        <color indexed="8"/>
        <rFont val="宋体"/>
        <family val="3"/>
        <charset val="134"/>
      </rPr>
      <t>）</t>
    </r>
  </si>
  <si>
    <r>
      <rPr>
        <sz val="10"/>
        <color indexed="8"/>
        <rFont val="宋体"/>
        <family val="3"/>
        <charset val="134"/>
      </rPr>
      <t>总计</t>
    </r>
  </si>
  <si>
    <r>
      <rPr>
        <sz val="10"/>
        <color indexed="8"/>
        <rFont val="宋体"/>
        <family val="3"/>
        <charset val="134"/>
      </rPr>
      <t>备注</t>
    </r>
  </si>
  <si>
    <t>材化学院2019届推荐免试研究生面试结果第一榜（材科实验班）</t>
    <phoneticPr fontId="7" type="noConversion"/>
  </si>
  <si>
    <t>1</t>
    <phoneticPr fontId="7" type="noConversion"/>
  </si>
  <si>
    <t>2</t>
    <phoneticPr fontId="7" type="noConversion"/>
  </si>
  <si>
    <t>3</t>
    <phoneticPr fontId="7" type="noConversion"/>
  </si>
  <si>
    <t>4</t>
    <phoneticPr fontId="7" type="noConversion"/>
  </si>
  <si>
    <t>备注：1.专业综合成绩排名依据《材化学院2019届推荐免试研究生实施办法通知》细则实施；2.综合考核成绩由材化学院“推荐免试研究生工作专家考核小组”审核通过；3.（普通推免类别）专业综合成绩排名顺序不得超过按专业学业成绩排名3位；4.加分论文必须见刊，奖励、项目及考证加分必须提供证书或正式通知文件。（公示期为9月9-11号）</t>
    <phoneticPr fontId="7" type="noConversion"/>
  </si>
  <si>
    <r>
      <rPr>
        <sz val="10"/>
        <color indexed="8"/>
        <rFont val="宋体"/>
        <family val="3"/>
        <charset val="134"/>
      </rPr>
      <t>序号</t>
    </r>
    <phoneticPr fontId="7" type="noConversion"/>
  </si>
  <si>
    <r>
      <rPr>
        <sz val="10"/>
        <color indexed="8"/>
        <rFont val="宋体"/>
        <family val="3"/>
        <charset val="134"/>
      </rPr>
      <t>专家面试成绩平均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</si>
</sst>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12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1" fillId="0" borderId="0">
      <alignment vertical="center"/>
    </xf>
    <xf numFmtId="0" fontId="4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/>
    <xf numFmtId="0" fontId="4" fillId="0" borderId="0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76" fontId="3" fillId="0" borderId="0" xfId="1" applyNumberFormat="1" applyFont="1" applyFill="1" applyBorder="1" applyAlignment="1">
      <alignment horizontal="center" vertical="center" wrapText="1"/>
    </xf>
    <xf numFmtId="49" fontId="2" fillId="0" borderId="0" xfId="1" quotePrefix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1" xfId="11" applyNumberFormat="1" applyFont="1" applyFill="1" applyBorder="1" applyAlignment="1">
      <alignment horizontal="center" vertical="center" wrapText="1"/>
    </xf>
    <xf numFmtId="176" fontId="11" fillId="0" borderId="1" xfId="20" applyNumberFormat="1" applyFont="1" applyFill="1" applyBorder="1" applyAlignment="1">
      <alignment horizontal="center" vertical="center" wrapText="1"/>
    </xf>
    <xf numFmtId="49" fontId="11" fillId="0" borderId="1" xfId="20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0" fillId="0" borderId="0" xfId="0" applyFont="1" applyBorder="1"/>
    <xf numFmtId="176" fontId="0" fillId="0" borderId="0" xfId="0" applyNumberFormat="1" applyFont="1" applyBorder="1"/>
    <xf numFmtId="177" fontId="11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9">
    <cellStyle name="常规" xfId="0" builtinId="0"/>
    <cellStyle name="常规 10" xfId="2" xr:uid="{00000000-0005-0000-0000-000001000000}"/>
    <cellStyle name="常规 11" xfId="1" xr:uid="{00000000-0005-0000-0000-000002000000}"/>
    <cellStyle name="常规 11 2" xfId="11" xr:uid="{00000000-0005-0000-0000-000003000000}"/>
    <cellStyle name="常规 11 2 2" xfId="20" xr:uid="{00000000-0005-0000-0000-000004000000}"/>
    <cellStyle name="常规 2" xfId="3" xr:uid="{00000000-0005-0000-0000-000005000000}"/>
    <cellStyle name="常规 2 2" xfId="12" xr:uid="{00000000-0005-0000-0000-000006000000}"/>
    <cellStyle name="常规 2 2 2" xfId="21" xr:uid="{00000000-0005-0000-0000-000007000000}"/>
    <cellStyle name="常规 3" xfId="4" xr:uid="{00000000-0005-0000-0000-000008000000}"/>
    <cellStyle name="常规 3 2" xfId="13" xr:uid="{00000000-0005-0000-0000-000009000000}"/>
    <cellStyle name="常规 3 2 2" xfId="22" xr:uid="{00000000-0005-0000-0000-00000A000000}"/>
    <cellStyle name="常规 4" xfId="5" xr:uid="{00000000-0005-0000-0000-00000B000000}"/>
    <cellStyle name="常规 4 2" xfId="14" xr:uid="{00000000-0005-0000-0000-00000C000000}"/>
    <cellStyle name="常规 4 2 2" xfId="23" xr:uid="{00000000-0005-0000-0000-00000D000000}"/>
    <cellStyle name="常规 5" xfId="6" xr:uid="{00000000-0005-0000-0000-00000E000000}"/>
    <cellStyle name="常规 5 2" xfId="15" xr:uid="{00000000-0005-0000-0000-00000F000000}"/>
    <cellStyle name="常规 5 2 2" xfId="24" xr:uid="{00000000-0005-0000-0000-000010000000}"/>
    <cellStyle name="常规 6" xfId="7" xr:uid="{00000000-0005-0000-0000-000011000000}"/>
    <cellStyle name="常规 6 2" xfId="16" xr:uid="{00000000-0005-0000-0000-000012000000}"/>
    <cellStyle name="常规 6 2 2" xfId="25" xr:uid="{00000000-0005-0000-0000-000013000000}"/>
    <cellStyle name="常规 7" xfId="8" xr:uid="{00000000-0005-0000-0000-000014000000}"/>
    <cellStyle name="常规 7 2" xfId="17" xr:uid="{00000000-0005-0000-0000-000015000000}"/>
    <cellStyle name="常规 7 2 2" xfId="26" xr:uid="{00000000-0005-0000-0000-000016000000}"/>
    <cellStyle name="常规 8" xfId="9" xr:uid="{00000000-0005-0000-0000-000017000000}"/>
    <cellStyle name="常规 8 2" xfId="18" xr:uid="{00000000-0005-0000-0000-000018000000}"/>
    <cellStyle name="常规 8 2 2" xfId="27" xr:uid="{00000000-0005-0000-0000-000019000000}"/>
    <cellStyle name="常规 9" xfId="10" xr:uid="{00000000-0005-0000-0000-00001A000000}"/>
    <cellStyle name="常规 9 2" xfId="19" xr:uid="{00000000-0005-0000-0000-00001B000000}"/>
    <cellStyle name="常规 9 2 2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topLeftCell="B1" workbookViewId="0">
      <selection activeCell="D6" sqref="D6"/>
    </sheetView>
  </sheetViews>
  <sheetFormatPr defaultRowHeight="14.25" x14ac:dyDescent="0.2"/>
  <cols>
    <col min="1" max="2" width="4.75" style="17" customWidth="1"/>
    <col min="3" max="3" width="13.25" style="17" customWidth="1"/>
    <col min="4" max="4" width="4.75" style="17" customWidth="1"/>
    <col min="5" max="5" width="6.25" style="17" customWidth="1"/>
    <col min="6" max="6" width="7.75" style="17" customWidth="1"/>
    <col min="7" max="7" width="9" style="17"/>
    <col min="8" max="8" width="5.5" style="17" customWidth="1"/>
    <col min="9" max="9" width="5" style="17" customWidth="1"/>
    <col min="10" max="10" width="5.25" style="17" customWidth="1"/>
    <col min="11" max="11" width="9" style="17"/>
    <col min="12" max="12" width="5.5" style="17" customWidth="1"/>
    <col min="13" max="13" width="6.625" style="17" customWidth="1"/>
    <col min="14" max="19" width="8.25" style="18" customWidth="1"/>
    <col min="20" max="20" width="9" style="17"/>
    <col min="21" max="21" width="6.25" style="17" customWidth="1"/>
    <col min="22" max="16384" width="9" style="17"/>
  </cols>
  <sheetData>
    <row r="1" spans="1:24" s="2" customFormat="1" ht="25.5" x14ac:dyDescent="0.2">
      <c r="C1" s="20" t="s">
        <v>32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4" ht="75" x14ac:dyDescent="0.2">
      <c r="A2" s="10" t="s">
        <v>12</v>
      </c>
      <c r="B2" s="10" t="s">
        <v>38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3" t="s">
        <v>28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39</v>
      </c>
      <c r="T2" s="14" t="s">
        <v>29</v>
      </c>
      <c r="U2" s="15" t="s">
        <v>30</v>
      </c>
      <c r="V2" s="10" t="s">
        <v>31</v>
      </c>
      <c r="W2" s="16"/>
      <c r="X2" s="16"/>
    </row>
    <row r="3" spans="1:24" ht="30" customHeight="1" x14ac:dyDescent="0.2">
      <c r="A3" s="7">
        <v>1</v>
      </c>
      <c r="B3" s="7" t="s">
        <v>33</v>
      </c>
      <c r="C3" s="7" t="s">
        <v>1</v>
      </c>
      <c r="D3" s="8" t="s">
        <v>0</v>
      </c>
      <c r="E3" s="9" t="s">
        <v>7</v>
      </c>
      <c r="F3" s="8">
        <v>3.8889999999999998</v>
      </c>
      <c r="G3" s="9">
        <f>60+(F3-1)*10</f>
        <v>88.89</v>
      </c>
      <c r="H3" s="10">
        <v>0.3</v>
      </c>
      <c r="I3" s="10">
        <v>0.5</v>
      </c>
      <c r="J3" s="10">
        <v>0</v>
      </c>
      <c r="K3" s="10">
        <v>1</v>
      </c>
      <c r="L3" s="10">
        <v>0.5</v>
      </c>
      <c r="M3" s="10">
        <f>SUM(H3:L3)</f>
        <v>2.2999999999999998</v>
      </c>
      <c r="N3" s="11">
        <v>7</v>
      </c>
      <c r="O3" s="11">
        <v>7.5</v>
      </c>
      <c r="P3" s="11">
        <v>9.6</v>
      </c>
      <c r="Q3" s="11">
        <v>9.3000000000000007</v>
      </c>
      <c r="R3" s="11">
        <v>6</v>
      </c>
      <c r="S3" s="10">
        <f>AVERAGE(N3:R3)</f>
        <v>7.8800000000000008</v>
      </c>
      <c r="T3" s="19">
        <f>(M3+S3)/2</f>
        <v>5.09</v>
      </c>
      <c r="U3" s="10">
        <f>G3*0.8+T3*0.2</f>
        <v>72.13000000000001</v>
      </c>
      <c r="V3" s="12" t="s">
        <v>11</v>
      </c>
      <c r="W3" s="1"/>
      <c r="X3" s="1"/>
    </row>
    <row r="4" spans="1:24" ht="30" customHeight="1" x14ac:dyDescent="0.2">
      <c r="A4" s="7">
        <v>2</v>
      </c>
      <c r="B4" s="7" t="s">
        <v>34</v>
      </c>
      <c r="C4" s="7" t="s">
        <v>2</v>
      </c>
      <c r="D4" s="8" t="s">
        <v>3</v>
      </c>
      <c r="E4" s="9" t="s">
        <v>8</v>
      </c>
      <c r="F4" s="8">
        <v>3.8340000000000001</v>
      </c>
      <c r="G4" s="9">
        <f t="shared" ref="G4:G6" si="0">60+(F4-1)*10</f>
        <v>88.34</v>
      </c>
      <c r="H4" s="10">
        <v>0</v>
      </c>
      <c r="I4" s="10">
        <v>0</v>
      </c>
      <c r="J4" s="10">
        <v>0</v>
      </c>
      <c r="K4" s="10">
        <v>2</v>
      </c>
      <c r="L4" s="10">
        <v>1.5</v>
      </c>
      <c r="M4" s="10">
        <f t="shared" ref="M4:M6" si="1">SUM(H4:L4)</f>
        <v>3.5</v>
      </c>
      <c r="N4" s="11">
        <v>9</v>
      </c>
      <c r="O4" s="11">
        <v>8.5</v>
      </c>
      <c r="P4" s="11">
        <v>9.3000000000000007</v>
      </c>
      <c r="Q4" s="11">
        <v>9.4</v>
      </c>
      <c r="R4" s="11">
        <v>7</v>
      </c>
      <c r="S4" s="10">
        <f t="shared" ref="S4:S6" si="2">AVERAGE(N4:R4)</f>
        <v>8.64</v>
      </c>
      <c r="T4" s="19">
        <f t="shared" ref="T4:T6" si="3">(M4+S4)/2</f>
        <v>6.07</v>
      </c>
      <c r="U4" s="10">
        <f t="shared" ref="U4:U6" si="4">G4*0.8+T4*0.2</f>
        <v>71.88600000000001</v>
      </c>
      <c r="V4" s="12" t="s">
        <v>11</v>
      </c>
      <c r="W4" s="1"/>
      <c r="X4" s="1"/>
    </row>
    <row r="5" spans="1:24" ht="30" customHeight="1" x14ac:dyDescent="0.2">
      <c r="A5" s="7">
        <v>3</v>
      </c>
      <c r="B5" s="7" t="s">
        <v>35</v>
      </c>
      <c r="C5" s="7" t="s">
        <v>5</v>
      </c>
      <c r="D5" s="8" t="s">
        <v>4</v>
      </c>
      <c r="E5" s="9" t="s">
        <v>9</v>
      </c>
      <c r="F5" s="8">
        <v>3.7959999999999998</v>
      </c>
      <c r="G5" s="9">
        <f t="shared" si="0"/>
        <v>87.96</v>
      </c>
      <c r="H5" s="10">
        <v>1</v>
      </c>
      <c r="I5" s="10">
        <v>1</v>
      </c>
      <c r="J5" s="10">
        <v>2</v>
      </c>
      <c r="K5" s="10">
        <v>2</v>
      </c>
      <c r="L5" s="10">
        <v>1</v>
      </c>
      <c r="M5" s="10">
        <f t="shared" si="1"/>
        <v>7</v>
      </c>
      <c r="N5" s="11">
        <v>8</v>
      </c>
      <c r="O5" s="11">
        <v>8</v>
      </c>
      <c r="P5" s="11">
        <v>9</v>
      </c>
      <c r="Q5" s="11">
        <v>9.1999999999999993</v>
      </c>
      <c r="R5" s="11">
        <v>8</v>
      </c>
      <c r="S5" s="10">
        <f t="shared" si="2"/>
        <v>8.4400000000000013</v>
      </c>
      <c r="T5" s="19">
        <f t="shared" si="3"/>
        <v>7.7200000000000006</v>
      </c>
      <c r="U5" s="10">
        <f t="shared" si="4"/>
        <v>71.911999999999992</v>
      </c>
      <c r="V5" s="12" t="s">
        <v>11</v>
      </c>
      <c r="W5" s="1"/>
      <c r="X5" s="1"/>
    </row>
    <row r="6" spans="1:24" ht="30" customHeight="1" x14ac:dyDescent="0.2">
      <c r="A6" s="7">
        <v>4</v>
      </c>
      <c r="B6" s="7" t="s">
        <v>36</v>
      </c>
      <c r="C6" s="7" t="s">
        <v>6</v>
      </c>
      <c r="D6" s="8">
        <v>6</v>
      </c>
      <c r="E6" s="9" t="s">
        <v>10</v>
      </c>
      <c r="F6" s="8">
        <v>3.6709999999999998</v>
      </c>
      <c r="G6" s="9">
        <f t="shared" si="0"/>
        <v>86.71</v>
      </c>
      <c r="H6" s="10">
        <v>0.3</v>
      </c>
      <c r="I6" s="10">
        <v>0</v>
      </c>
      <c r="J6" s="10">
        <v>0</v>
      </c>
      <c r="K6" s="10">
        <v>1</v>
      </c>
      <c r="L6" s="10">
        <v>0.5</v>
      </c>
      <c r="M6" s="10">
        <f t="shared" si="1"/>
        <v>1.8</v>
      </c>
      <c r="N6" s="11">
        <v>7</v>
      </c>
      <c r="O6" s="11">
        <v>7.5</v>
      </c>
      <c r="P6" s="11">
        <v>9.1999999999999993</v>
      </c>
      <c r="Q6" s="11">
        <v>8.9</v>
      </c>
      <c r="R6" s="11">
        <v>7</v>
      </c>
      <c r="S6" s="10">
        <f t="shared" si="2"/>
        <v>7.92</v>
      </c>
      <c r="T6" s="19">
        <f t="shared" si="3"/>
        <v>4.8600000000000003</v>
      </c>
      <c r="U6" s="10">
        <f t="shared" si="4"/>
        <v>70.339999999999989</v>
      </c>
      <c r="V6" s="12" t="s">
        <v>11</v>
      </c>
      <c r="W6" s="1"/>
      <c r="X6" s="1"/>
    </row>
    <row r="7" spans="1:24" ht="53.25" customHeight="1" x14ac:dyDescent="0.2">
      <c r="B7" s="21" t="s">
        <v>37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1"/>
      <c r="X7" s="1"/>
    </row>
    <row r="8" spans="1:24" ht="30" customHeight="1" x14ac:dyDescent="0.2">
      <c r="C8" s="6"/>
      <c r="D8" s="1"/>
      <c r="E8" s="3"/>
      <c r="F8" s="1"/>
      <c r="G8" s="3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5"/>
      <c r="T8" s="4"/>
      <c r="U8" s="4"/>
      <c r="V8" s="16"/>
      <c r="W8" s="1"/>
      <c r="X8" s="1"/>
    </row>
    <row r="9" spans="1:24" ht="30" customHeight="1" x14ac:dyDescent="0.2">
      <c r="C9" s="6"/>
      <c r="D9" s="1"/>
      <c r="E9" s="3"/>
      <c r="F9" s="1"/>
      <c r="G9" s="3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4"/>
      <c r="U9" s="4"/>
      <c r="V9" s="16"/>
      <c r="W9" s="1"/>
      <c r="X9" s="1"/>
    </row>
    <row r="10" spans="1:24" ht="30" customHeight="1" x14ac:dyDescent="0.2">
      <c r="C10" s="6"/>
      <c r="D10" s="1"/>
      <c r="E10" s="3"/>
      <c r="F10" s="1"/>
      <c r="G10" s="3"/>
      <c r="H10" s="4"/>
      <c r="I10" s="4"/>
      <c r="J10" s="4"/>
      <c r="K10" s="4"/>
      <c r="L10" s="4"/>
      <c r="M10" s="4"/>
      <c r="N10" s="5"/>
      <c r="O10" s="5"/>
      <c r="P10" s="5"/>
      <c r="Q10" s="5"/>
      <c r="R10" s="5"/>
      <c r="S10" s="5"/>
      <c r="T10" s="4"/>
      <c r="U10" s="4"/>
      <c r="V10" s="16"/>
      <c r="W10" s="1"/>
      <c r="X10" s="1"/>
    </row>
    <row r="11" spans="1:24" ht="30" customHeight="1" x14ac:dyDescent="0.2">
      <c r="C11" s="6"/>
      <c r="D11" s="1"/>
      <c r="E11" s="3"/>
      <c r="F11" s="1"/>
      <c r="G11" s="3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4"/>
      <c r="U11" s="4"/>
      <c r="V11" s="16"/>
      <c r="W11" s="1"/>
      <c r="X11" s="1"/>
    </row>
    <row r="12" spans="1:24" ht="30" customHeight="1" x14ac:dyDescent="0.2">
      <c r="C12" s="6"/>
      <c r="D12" s="1"/>
      <c r="E12" s="3"/>
      <c r="F12" s="1"/>
      <c r="G12" s="3"/>
      <c r="H12" s="4"/>
      <c r="I12" s="4"/>
      <c r="J12" s="4"/>
      <c r="K12" s="4"/>
      <c r="L12" s="4"/>
      <c r="M12" s="4"/>
      <c r="N12" s="5"/>
      <c r="O12" s="5"/>
      <c r="P12" s="5"/>
      <c r="Q12" s="5"/>
      <c r="R12" s="5"/>
      <c r="S12" s="5"/>
      <c r="T12" s="4"/>
      <c r="U12" s="4"/>
      <c r="V12" s="16"/>
      <c r="W12" s="1"/>
      <c r="X12" s="1"/>
    </row>
    <row r="13" spans="1:24" ht="30" customHeight="1" x14ac:dyDescent="0.2">
      <c r="C13" s="6"/>
      <c r="D13" s="1"/>
      <c r="E13" s="3"/>
      <c r="F13" s="1"/>
      <c r="G13" s="3"/>
      <c r="H13" s="4"/>
      <c r="I13" s="4"/>
      <c r="J13" s="4"/>
      <c r="K13" s="4"/>
      <c r="L13" s="4"/>
      <c r="M13" s="4"/>
      <c r="N13" s="5"/>
      <c r="O13" s="5"/>
      <c r="P13" s="5"/>
      <c r="Q13" s="5"/>
      <c r="R13" s="5"/>
      <c r="S13" s="5"/>
      <c r="T13" s="4"/>
      <c r="U13" s="4"/>
      <c r="V13" s="16"/>
      <c r="W13" s="1"/>
      <c r="X13" s="1"/>
    </row>
    <row r="14" spans="1:24" ht="30" customHeight="1" x14ac:dyDescent="0.2">
      <c r="C14" s="6"/>
      <c r="D14" s="1"/>
      <c r="E14" s="3"/>
      <c r="F14" s="1"/>
      <c r="G14" s="3"/>
      <c r="H14" s="4"/>
      <c r="I14" s="4"/>
      <c r="J14" s="4"/>
      <c r="K14" s="4"/>
      <c r="L14" s="4"/>
      <c r="M14" s="4"/>
      <c r="N14" s="5"/>
      <c r="O14" s="5"/>
      <c r="P14" s="5"/>
      <c r="Q14" s="5"/>
      <c r="R14" s="5"/>
      <c r="S14" s="5"/>
      <c r="T14" s="4"/>
      <c r="U14" s="4"/>
      <c r="V14" s="16"/>
      <c r="W14" s="1"/>
      <c r="X14" s="1"/>
    </row>
    <row r="15" spans="1:24" ht="30" customHeight="1" x14ac:dyDescent="0.2">
      <c r="C15" s="6"/>
      <c r="D15" s="1"/>
      <c r="E15" s="3"/>
      <c r="F15" s="1"/>
      <c r="G15" s="3"/>
      <c r="H15" s="4"/>
      <c r="I15" s="4"/>
      <c r="J15" s="4"/>
      <c r="K15" s="4"/>
      <c r="L15" s="4"/>
      <c r="M15" s="4"/>
      <c r="N15" s="5"/>
      <c r="O15" s="5"/>
      <c r="P15" s="5"/>
      <c r="Q15" s="5"/>
      <c r="R15" s="5"/>
      <c r="S15" s="5"/>
      <c r="T15" s="4"/>
      <c r="U15" s="4"/>
      <c r="V15" s="16"/>
      <c r="W15" s="1"/>
      <c r="X15" s="1"/>
    </row>
    <row r="16" spans="1:24" ht="30" customHeight="1" x14ac:dyDescent="0.2">
      <c r="C16" s="6"/>
      <c r="D16" s="1"/>
      <c r="E16" s="3"/>
      <c r="F16" s="1"/>
      <c r="G16" s="3"/>
      <c r="H16" s="4"/>
      <c r="I16" s="4"/>
      <c r="J16" s="4"/>
      <c r="K16" s="4"/>
      <c r="L16" s="4"/>
      <c r="M16" s="4"/>
      <c r="N16" s="5"/>
      <c r="O16" s="5"/>
      <c r="P16" s="5"/>
      <c r="Q16" s="5"/>
      <c r="R16" s="5"/>
      <c r="S16" s="5"/>
      <c r="T16" s="4"/>
      <c r="U16" s="4"/>
      <c r="V16" s="16"/>
      <c r="W16" s="1"/>
      <c r="X16" s="1"/>
    </row>
    <row r="17" spans="3:24" ht="30" customHeight="1" x14ac:dyDescent="0.2">
      <c r="C17" s="6"/>
      <c r="D17" s="1"/>
      <c r="E17" s="3"/>
      <c r="F17" s="1"/>
      <c r="G17" s="3"/>
      <c r="H17" s="4"/>
      <c r="I17" s="4"/>
      <c r="J17" s="4"/>
      <c r="K17" s="4"/>
      <c r="L17" s="4"/>
      <c r="M17" s="4"/>
      <c r="N17" s="5"/>
      <c r="O17" s="5"/>
      <c r="P17" s="5"/>
      <c r="Q17" s="5"/>
      <c r="R17" s="5"/>
      <c r="S17" s="5"/>
      <c r="T17" s="4"/>
      <c r="U17" s="4"/>
      <c r="V17" s="16"/>
      <c r="W17" s="1"/>
      <c r="X17" s="1"/>
    </row>
    <row r="18" spans="3:24" ht="30" customHeight="1" x14ac:dyDescent="0.2">
      <c r="C18" s="6"/>
      <c r="D18" s="1"/>
      <c r="E18" s="3"/>
      <c r="F18" s="1"/>
      <c r="G18" s="3"/>
      <c r="H18" s="4"/>
      <c r="I18" s="4"/>
      <c r="J18" s="4"/>
      <c r="K18" s="4"/>
      <c r="L18" s="4"/>
      <c r="M18" s="4"/>
      <c r="N18" s="5"/>
      <c r="O18" s="5"/>
      <c r="P18" s="5"/>
      <c r="Q18" s="5"/>
      <c r="R18" s="5"/>
      <c r="S18" s="5"/>
      <c r="T18" s="4"/>
      <c r="U18" s="4"/>
      <c r="V18" s="16"/>
      <c r="W18" s="1"/>
      <c r="X18" s="1"/>
    </row>
    <row r="19" spans="3:24" ht="30" customHeight="1" x14ac:dyDescent="0.2">
      <c r="C19" s="6"/>
      <c r="D19" s="1"/>
      <c r="E19" s="3"/>
      <c r="F19" s="1"/>
      <c r="G19" s="3"/>
      <c r="H19" s="4"/>
      <c r="I19" s="4"/>
      <c r="J19" s="4"/>
      <c r="K19" s="4"/>
      <c r="L19" s="4"/>
      <c r="M19" s="4"/>
      <c r="N19" s="5"/>
      <c r="O19" s="5"/>
      <c r="P19" s="5"/>
      <c r="Q19" s="5"/>
      <c r="R19" s="5"/>
      <c r="S19" s="5"/>
      <c r="T19" s="4"/>
      <c r="U19" s="4"/>
      <c r="V19" s="16"/>
      <c r="W19" s="1"/>
      <c r="X19" s="1"/>
    </row>
    <row r="20" spans="3:24" ht="30" customHeight="1" x14ac:dyDescent="0.2">
      <c r="C20" s="6"/>
      <c r="D20" s="1"/>
      <c r="E20" s="3"/>
      <c r="F20" s="1"/>
      <c r="G20" s="3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4"/>
      <c r="U20" s="4"/>
      <c r="V20" s="16"/>
      <c r="W20" s="1"/>
      <c r="X20" s="1"/>
    </row>
    <row r="21" spans="3:24" ht="30" customHeight="1" x14ac:dyDescent="0.2">
      <c r="C21" s="6"/>
      <c r="D21" s="1"/>
      <c r="E21" s="3"/>
      <c r="F21" s="1"/>
      <c r="G21" s="3"/>
      <c r="H21" s="4"/>
      <c r="I21" s="4"/>
      <c r="J21" s="4"/>
      <c r="K21" s="4"/>
      <c r="L21" s="4"/>
      <c r="M21" s="4"/>
      <c r="N21" s="5"/>
      <c r="O21" s="5"/>
      <c r="P21" s="5"/>
      <c r="Q21" s="5"/>
      <c r="R21" s="5"/>
      <c r="S21" s="5"/>
      <c r="T21" s="4"/>
      <c r="U21" s="4"/>
      <c r="V21" s="16"/>
      <c r="W21" s="1"/>
      <c r="X21" s="1"/>
    </row>
    <row r="22" spans="3:24" ht="30" customHeight="1" x14ac:dyDescent="0.2">
      <c r="C22" s="6"/>
      <c r="D22" s="1"/>
      <c r="E22" s="3"/>
      <c r="F22" s="1"/>
      <c r="G22" s="3"/>
      <c r="H22" s="4"/>
      <c r="I22" s="4"/>
      <c r="J22" s="4"/>
      <c r="K22" s="4"/>
      <c r="L22" s="4"/>
      <c r="M22" s="4"/>
      <c r="N22" s="5"/>
      <c r="O22" s="5"/>
      <c r="P22" s="5"/>
      <c r="Q22" s="5"/>
      <c r="R22" s="5"/>
      <c r="S22" s="5"/>
      <c r="T22" s="4"/>
      <c r="U22" s="4"/>
      <c r="V22" s="16"/>
      <c r="W22" s="1"/>
      <c r="X22" s="1"/>
    </row>
  </sheetData>
  <mergeCells count="2">
    <mergeCell ref="C1:V1"/>
    <mergeCell ref="B7:V7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WeiZHOU</cp:lastModifiedBy>
  <cp:lastPrinted>2018-09-08T12:01:36Z</cp:lastPrinted>
  <dcterms:created xsi:type="dcterms:W3CDTF">2008-09-11T17:22:52Z</dcterms:created>
  <dcterms:modified xsi:type="dcterms:W3CDTF">2018-09-09T13:17:11Z</dcterms:modified>
</cp:coreProperties>
</file>