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学生用表" sheetId="1" r:id="rId1"/>
    <sheet name="学院用表" sheetId="2" r:id="rId2"/>
    <sheet name="Sheet3" sheetId="3" r:id="rId3"/>
  </sheets>
  <calcPr calcId="144525"/>
</workbook>
</file>

<file path=xl/sharedStrings.xml><?xml version="1.0" encoding="utf-8"?>
<sst xmlns="http://schemas.openxmlformats.org/spreadsheetml/2006/main" count="718" uniqueCount="194">
  <si>
    <t>附件1：</t>
  </si>
  <si>
    <t>西南大学研究生优秀科技成果奖励申请审核表（在校生版）</t>
  </si>
  <si>
    <t xml:space="preserve">      </t>
  </si>
  <si>
    <t>填表日期：2020年  月  日</t>
  </si>
  <si>
    <t>序号</t>
  </si>
  <si>
    <t>学院全称</t>
  </si>
  <si>
    <t>姓名</t>
  </si>
  <si>
    <t>学号</t>
  </si>
  <si>
    <t>性别</t>
  </si>
  <si>
    <t>攻读学位类别</t>
  </si>
  <si>
    <t>专业名称</t>
  </si>
  <si>
    <t>导师姓名</t>
  </si>
  <si>
    <t>成果名称</t>
  </si>
  <si>
    <t>发表刊物名称</t>
  </si>
  <si>
    <t>刊物期号</t>
  </si>
  <si>
    <t>刊物类别</t>
  </si>
  <si>
    <t>SCI（中科院JCR）、SSCI、EI</t>
  </si>
  <si>
    <t>分区</t>
  </si>
  <si>
    <t>检索号</t>
  </si>
  <si>
    <t>农学与生物科技学院</t>
  </si>
  <si>
    <t>王艳玫</t>
  </si>
  <si>
    <t>112017326003080</t>
  </si>
  <si>
    <t>女</t>
  </si>
  <si>
    <t>硕士</t>
  </si>
  <si>
    <t>植物学</t>
  </si>
  <si>
    <t>倪郁</t>
  </si>
  <si>
    <t>Overexpression of BnKCS1-1, BnKCS1-2, and BnCER1-
2 promotes cuticular wax production and increases
drought tolerance in Brassica napus</t>
  </si>
  <si>
    <t>The Crop Journal</t>
  </si>
  <si>
    <t>SCI</t>
  </si>
  <si>
    <t>000510749300003</t>
  </si>
  <si>
    <t>赵晓</t>
  </si>
  <si>
    <t>112017326003085</t>
  </si>
  <si>
    <t>郭彦军</t>
  </si>
  <si>
    <t>Comparative analyses of cuticular waxes on various organs of faba bean</t>
  </si>
  <si>
    <t>Plant Physiology and Biochemistry</t>
  </si>
  <si>
    <t>000469896200010</t>
  </si>
  <si>
    <t>刘明明</t>
  </si>
  <si>
    <t>112017326003095</t>
  </si>
  <si>
    <t>男</t>
  </si>
  <si>
    <t>遗传学</t>
  </si>
  <si>
    <t>杜海</t>
  </si>
  <si>
    <t>Evolutionary and Comparative Expression Analyses of TCP Transcription Factor Gene Family in Land Plants</t>
  </si>
  <si>
    <t>International Journal of Molecular Sciences</t>
  </si>
  <si>
    <t>000480449300215</t>
  </si>
  <si>
    <t>靳舒荣</t>
  </si>
  <si>
    <t>112017326003106</t>
  </si>
  <si>
    <t>生物化学与分子生物学</t>
  </si>
  <si>
    <t>不同收获指数甘蓝型油菜β-淀粉酶活性及其基因家族成员的表达分析</t>
  </si>
  <si>
    <t>作物学报</t>
  </si>
  <si>
    <t>国内A1</t>
  </si>
  <si>
    <t>0496-3490</t>
  </si>
  <si>
    <t>黄曼玉</t>
  </si>
  <si>
    <t>112017326003111</t>
  </si>
  <si>
    <t>张长伟</t>
  </si>
  <si>
    <t>Association between sheath blight resistance and chitinase
activity in transgenic rice plants expressing McCHIT1
from bitter melon</t>
  </si>
  <si>
    <t>Transgenic Research</t>
  </si>
  <si>
    <t>000476542800008</t>
  </si>
  <si>
    <t>郜欢欢</t>
  </si>
  <si>
    <t>112017326003123</t>
  </si>
  <si>
    <t>作物栽培学与耕作学</t>
  </si>
  <si>
    <t>崔翠</t>
  </si>
  <si>
    <t>甘蓝型油菜种子萌发期耐铝毒特性综合评价及其种质筛选</t>
  </si>
  <si>
    <t>霍强</t>
  </si>
  <si>
    <t>112017326003135</t>
  </si>
  <si>
    <t>作物遗传育种</t>
  </si>
  <si>
    <t>李加纳</t>
  </si>
  <si>
    <t xml:space="preserve">基于QTL定位和全基因组关联分析筛选甘蓝型油菜株高和一次有效分枝高度的候选基因
</t>
  </si>
  <si>
    <t>李智慧</t>
  </si>
  <si>
    <t>112017326003155</t>
  </si>
  <si>
    <t>刘列钊</t>
  </si>
  <si>
    <t>Regulation by sugar and hormone signaling
of the growth of Brassica napus L. axillary
buds at the transcriptome level</t>
  </si>
  <si>
    <t>Plant growth regulation</t>
  </si>
  <si>
    <t>000511080700001</t>
  </si>
  <si>
    <t>马福盈</t>
  </si>
  <si>
    <t>112017326003157</t>
  </si>
  <si>
    <t>赵芳明</t>
  </si>
  <si>
    <t xml:space="preserve">Identification of QTL for kernel number-related traits
in a rice chromosome segment substitution line and
fine mapping of qSP1
</t>
  </si>
  <si>
    <t>CROP JOURNAL</t>
  </si>
  <si>
    <t>000476926700007</t>
  </si>
  <si>
    <t>叶桑</t>
  </si>
  <si>
    <t>112017326003163</t>
  </si>
  <si>
    <t>周清元</t>
  </si>
  <si>
    <t>基于SNP遗传图谱对甘蓝型油菜部分脂肪酸组成性状的QTL定位</t>
  </si>
  <si>
    <t>中国农业科学</t>
  </si>
  <si>
    <t>0578-1752</t>
  </si>
  <si>
    <t>谢佳</t>
  </si>
  <si>
    <t>112017326003169</t>
  </si>
  <si>
    <t>桑贤春</t>
  </si>
  <si>
    <t>DLT/OsGRAS-32, regulating leaf width and thickness by controlling cell number in Oryza sativa</t>
  </si>
  <si>
    <t>Molecular breeding</t>
  </si>
  <si>
    <t>474412600001</t>
  </si>
  <si>
    <t>王腾岳</t>
  </si>
  <si>
    <t>012016326000251</t>
  </si>
  <si>
    <t>博士</t>
  </si>
  <si>
    <t>优秀学术论文</t>
  </si>
  <si>
    <t xml:space="preserve">BMC Plant Biology </t>
  </si>
  <si>
    <t xml:space="preserve"> 19:336</t>
  </si>
  <si>
    <t>000478667600002</t>
  </si>
  <si>
    <t>张抗萍</t>
  </si>
  <si>
    <t>012016326000244</t>
  </si>
  <si>
    <t>王龙昌</t>
  </si>
  <si>
    <t xml:space="preserve">Exogenous application of ascorbic acid mitigates cadmium toxicity and uptake in Maize (Zea mays L.)
</t>
  </si>
  <si>
    <t>Environmental Science and Pollution Research</t>
  </si>
  <si>
    <t>000473041000026</t>
  </si>
  <si>
    <t xml:space="preserve">Ridge-furrow with film mulching practice ameliorates soil microbial metabolic activity and carbon utilization in rhizosphere soil of rapeseed (Brassica napus L.)
</t>
  </si>
  <si>
    <t>Journal of Soils and Sediments</t>
  </si>
  <si>
    <t>000473687600012</t>
  </si>
  <si>
    <t>庄慧</t>
  </si>
  <si>
    <t>012016326000253</t>
  </si>
  <si>
    <t>何光华</t>
  </si>
  <si>
    <t>NONSTOP GLUMES1 Encodes a C2H2 Zinc Finger Protein That Regulates Spikelet Development in Rice</t>
  </si>
  <si>
    <t>The Plant Cell</t>
  </si>
  <si>
    <t>000519597000010</t>
  </si>
  <si>
    <t>王文文</t>
  </si>
  <si>
    <t>012017326000267</t>
  </si>
  <si>
    <t>张正圣</t>
  </si>
  <si>
    <t>A high density SLAF-seq SNP genetic map and QTL for seed size, oil and protein content in upland cotton</t>
  </si>
  <si>
    <t>BMC Genomics</t>
  </si>
  <si>
    <t>000476717400007</t>
  </si>
  <si>
    <t>姚露花</t>
  </si>
  <si>
    <t>012018326000284</t>
  </si>
  <si>
    <t>作物耕作学与栽培学</t>
  </si>
  <si>
    <t>Variations of soil organic matters and plant cuticular waxes along an altitude gradient in Qinghai-Tibet Plateau</t>
  </si>
  <si>
    <t>Plant and Soil</t>
  </si>
  <si>
    <t>无</t>
  </si>
  <si>
    <t>000490878100003</t>
  </si>
  <si>
    <t>冯军</t>
  </si>
  <si>
    <t>012016326000245</t>
  </si>
  <si>
    <t>期刊论文</t>
  </si>
  <si>
    <t>sustainability</t>
  </si>
  <si>
    <t>000516824600261</t>
  </si>
  <si>
    <t>草业学报</t>
  </si>
  <si>
    <t>1004-5759</t>
  </si>
  <si>
    <t>蒙姜宇</t>
  </si>
  <si>
    <t>012019326000293</t>
  </si>
  <si>
    <t>钱伟</t>
  </si>
  <si>
    <r>
      <rPr>
        <sz val="11"/>
        <color theme="1"/>
        <rFont val="宋体"/>
        <charset val="134"/>
      </rPr>
      <t>利用</t>
    </r>
    <r>
      <rPr>
        <sz val="11"/>
        <color rgb="FF000000"/>
        <rFont val="宋体"/>
        <charset val="134"/>
      </rPr>
      <t>DH和IF</t>
    </r>
    <r>
      <rPr>
        <vertAlign val="subscript"/>
        <sz val="11"/>
        <color rgb="FF000000"/>
        <rFont val="宋体"/>
        <charset val="134"/>
      </rPr>
      <t>2</t>
    </r>
    <r>
      <rPr>
        <sz val="11"/>
        <color rgb="FF000000"/>
        <rFont val="宋体"/>
        <charset val="134"/>
      </rPr>
      <t>群体检测油菜籽粒油酸、亚油酸、亚麻酸含量QTL</t>
    </r>
  </si>
  <si>
    <t>张学风</t>
  </si>
  <si>
    <t>112018326001747</t>
  </si>
  <si>
    <t>重庆地区油菜收获后单作竹豆适宜播期和翻埋期的研究_张学风</t>
  </si>
  <si>
    <t>陈雪</t>
  </si>
  <si>
    <t>112018326001782</t>
  </si>
  <si>
    <t>王瑞</t>
  </si>
  <si>
    <t>基于二代测序的甘蓝型油菜白花基因候选区间定位及连锁标记验证</t>
  </si>
  <si>
    <t>王大川</t>
  </si>
  <si>
    <t>112018326001784</t>
  </si>
  <si>
    <t>增加穗粒数的水稻染色体代换系Z747 鉴定及相关性状QTL 定位</t>
  </si>
  <si>
    <t>王瑞莉</t>
  </si>
  <si>
    <t>112018326001750</t>
  </si>
  <si>
    <t>铝毒胁迫下甘蓝型油菜种子萌发期相关性状的QTL定位</t>
  </si>
  <si>
    <t>封面不对，且出版时间未在要求期限内，为2020-06，在线时间正确</t>
  </si>
  <si>
    <t>栗扬</t>
  </si>
  <si>
    <t>112018326001748</t>
  </si>
  <si>
    <t>Will the climate of plant origins influence the chemical profiles of cuticular waxes on leaves of Leymus chinensis in a common garden experiment?</t>
  </si>
  <si>
    <t>Ecology and Evolution</t>
  </si>
  <si>
    <t>000502993000001</t>
  </si>
  <si>
    <t>柯蕴倬</t>
  </si>
  <si>
    <t>112018326001738</t>
  </si>
  <si>
    <t>Genome-wide survey of the bHLH super gene family in Brassica napus</t>
  </si>
  <si>
    <t>BMC Plant Biology</t>
  </si>
  <si>
    <t>000521180500001</t>
  </si>
  <si>
    <t>平小科</t>
  </si>
  <si>
    <t>112018326001793</t>
  </si>
  <si>
    <t>Genome-Wide Identification of the LAC Gene Family and Its Expression Analysis Under Stress in Brassica napus</t>
  </si>
  <si>
    <t>Molecules</t>
  </si>
  <si>
    <t>000470996600143</t>
  </si>
  <si>
    <t>王颖</t>
  </si>
  <si>
    <t>112018326001722</t>
  </si>
  <si>
    <r>
      <rPr>
        <sz val="11"/>
        <color theme="1"/>
        <rFont val="宋体"/>
        <charset val="134"/>
      </rPr>
      <t>Identi</t>
    </r>
    <r>
      <rPr>
        <sz val="11"/>
        <color theme="1"/>
        <rFont val="Times New Roman"/>
        <charset val="134"/>
      </rPr>
      <t>ﬁ</t>
    </r>
    <r>
      <rPr>
        <sz val="11"/>
        <color theme="1"/>
        <rFont val="宋体"/>
        <charset val="134"/>
      </rPr>
      <t>cation of a novel D3 allele playing a role in nitrogen utilization</t>
    </r>
  </si>
  <si>
    <t xml:space="preserve">Euphytica        </t>
  </si>
  <si>
    <t>000518727800001</t>
  </si>
  <si>
    <t>胡燈科</t>
  </si>
  <si>
    <t>112018326001767</t>
  </si>
  <si>
    <t>朱利泉</t>
  </si>
  <si>
    <t>Genome-Wide Distribution, Expression and Function Analysis of the U-Box Gene Family in Brassica oleracea L.</t>
  </si>
  <si>
    <t>Genes</t>
  </si>
  <si>
    <t>000507342400053</t>
  </si>
  <si>
    <t>马晋齐</t>
  </si>
  <si>
    <t xml:space="preserve">112018326001724 </t>
  </si>
  <si>
    <t>Brassica napus Infected with Leptosphaeria maculans.</t>
  </si>
  <si>
    <t>30979089</t>
  </si>
  <si>
    <t>未在发表期限2019-04</t>
  </si>
  <si>
    <t>王刘艳</t>
  </si>
  <si>
    <t>112018326001707</t>
  </si>
  <si>
    <t>苯磺隆胁迫下甘蓝型油菜萌发期关联性状的QTL定位及候选基因筛选</t>
  </si>
  <si>
    <t>尚丽娜</t>
  </si>
  <si>
    <t>012019326000301</t>
  </si>
  <si>
    <t>王楠</t>
  </si>
  <si>
    <t>水稻温敏型叶片白化转绿突变体tsa2的表型鉴定与基因定位</t>
  </si>
  <si>
    <r>
      <rPr>
        <sz val="11"/>
        <color theme="1"/>
        <rFont val="宋体"/>
        <charset val="134"/>
        <scheme val="minor"/>
      </rPr>
      <t>说明：</t>
    </r>
    <r>
      <rPr>
        <sz val="11"/>
        <color theme="1"/>
        <rFont val="宋体"/>
        <charset val="134"/>
        <scheme val="minor"/>
      </rPr>
      <t>1.SCI</t>
    </r>
    <r>
      <rPr>
        <sz val="11"/>
        <color theme="1"/>
        <rFont val="宋体"/>
        <charset val="134"/>
        <scheme val="minor"/>
      </rPr>
      <t>、</t>
    </r>
    <r>
      <rPr>
        <sz val="11"/>
        <color theme="1"/>
        <rFont val="宋体"/>
        <charset val="134"/>
        <scheme val="minor"/>
      </rPr>
      <t>SSCI</t>
    </r>
    <r>
      <rPr>
        <sz val="11"/>
        <color theme="1"/>
        <rFont val="宋体"/>
        <charset val="134"/>
        <scheme val="minor"/>
      </rPr>
      <t>收录的国外学术期刊论文须填报分区和检索号，</t>
    </r>
    <r>
      <rPr>
        <sz val="11"/>
        <color theme="1"/>
        <rFont val="宋体"/>
        <charset val="134"/>
        <scheme val="minor"/>
      </rPr>
      <t>EI</t>
    </r>
    <r>
      <rPr>
        <sz val="11"/>
        <color theme="1"/>
        <rFont val="宋体"/>
        <charset val="134"/>
        <scheme val="minor"/>
      </rPr>
      <t xml:space="preserve">收录的国外学术期刊论文填报检索号。
      2.2019年重庆市、全国一级学会、教指委评选的优秀硕士学位论文获奖者，填报姓名、学号、成果名称栏填“2019年xxx优秀硕士学位论文”
    </t>
    </r>
    <r>
      <rPr>
        <b/>
        <sz val="11"/>
        <color theme="1"/>
        <rFont val="宋体"/>
        <charset val="134"/>
        <scheme val="minor"/>
      </rPr>
      <t xml:space="preserve"> 为保证奖励顺利发放，提供的信息务必真实完整，学号绑定的银行卡号请勿变更。
   </t>
    </r>
    <r>
      <rPr>
        <sz val="11"/>
        <color theme="1"/>
        <rFont val="宋体"/>
        <charset val="134"/>
        <scheme val="minor"/>
      </rPr>
      <t xml:space="preserve">
</t>
    </r>
  </si>
  <si>
    <t>西南大学研究生优秀科技成果奖励申请汇总表（在校生版）</t>
  </si>
  <si>
    <t xml:space="preserve">培养单位（公章）：         </t>
  </si>
  <si>
    <t>经办人签字：</t>
  </si>
  <si>
    <t>负责人签字：</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</si>
</sst>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b/>
      <sz val="18"/>
      <name val="宋体"/>
      <charset val="134"/>
    </font>
    <font>
      <sz val="11"/>
      <color indexed="8"/>
      <name val="宋体"/>
      <charset val="134"/>
    </font>
    <font>
      <sz val="11"/>
      <color theme="1"/>
      <name val="宋体"/>
      <charset val="134"/>
    </font>
    <font>
      <sz val="11.5"/>
      <color indexed="8"/>
      <name val="宋体"/>
      <charset val="134"/>
    </font>
    <font>
      <sz val="12"/>
      <name val="宋体"/>
      <charset val="134"/>
    </font>
    <font>
      <sz val="11"/>
      <color rgb="FF333333"/>
      <name val="宋体"/>
      <charset val="134"/>
    </font>
    <font>
      <sz val="10"/>
      <color theme="1"/>
      <name val="宋体"/>
      <charset val="134"/>
      <scheme val="minor"/>
    </font>
    <font>
      <sz val="11"/>
      <color theme="1"/>
      <name val="Times New Roman"/>
      <charset val="0"/>
    </font>
    <font>
      <sz val="11"/>
      <color rgb="FFFF0000"/>
      <name val="宋体"/>
      <charset val="134"/>
      <scheme val="minor"/>
    </font>
    <font>
      <sz val="11"/>
      <color rgb="FFFF0000"/>
      <name val="宋体"/>
      <charset val="134"/>
    </font>
    <font>
      <sz val="11"/>
      <color theme="1"/>
      <name val="Times New Roman"/>
      <charset val="134"/>
    </font>
    <font>
      <sz val="11"/>
      <color indexed="8"/>
      <name val="Times New Roman"/>
      <charset val="134"/>
    </font>
    <font>
      <u/>
      <sz val="11"/>
      <color rgb="FF0000F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1"/>
      <color rgb="FF000000"/>
      <name val="宋体"/>
      <charset val="134"/>
    </font>
    <font>
      <vertAlign val="subscript"/>
      <sz val="11"/>
      <color rgb="FF000000"/>
      <name val="宋体"/>
      <charset val="134"/>
    </font>
    <font>
      <b/>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18"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7" borderId="6" applyNumberFormat="0" applyFont="0" applyAlignment="0" applyProtection="0">
      <alignment vertical="center"/>
    </xf>
    <xf numFmtId="0" fontId="19" fillId="21"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9" fillId="15" borderId="0" applyNumberFormat="0" applyBorder="0" applyAlignment="0" applyProtection="0">
      <alignment vertical="center"/>
    </xf>
    <xf numFmtId="0" fontId="17" fillId="0" borderId="4" applyNumberFormat="0" applyFill="0" applyAlignment="0" applyProtection="0">
      <alignment vertical="center"/>
    </xf>
    <xf numFmtId="0" fontId="19" fillId="20" borderId="0" applyNumberFormat="0" applyBorder="0" applyAlignment="0" applyProtection="0">
      <alignment vertical="center"/>
    </xf>
    <xf numFmtId="0" fontId="29" fillId="23" borderId="10" applyNumberFormat="0" applyAlignment="0" applyProtection="0">
      <alignment vertical="center"/>
    </xf>
    <xf numFmtId="0" fontId="25" fillId="23" borderId="5" applyNumberFormat="0" applyAlignment="0" applyProtection="0">
      <alignment vertical="center"/>
    </xf>
    <xf numFmtId="0" fontId="22" fillId="22" borderId="7" applyNumberFormat="0" applyAlignment="0" applyProtection="0">
      <alignment vertical="center"/>
    </xf>
    <xf numFmtId="0" fontId="15" fillId="27" borderId="0" applyNumberFormat="0" applyBorder="0" applyAlignment="0" applyProtection="0">
      <alignment vertical="center"/>
    </xf>
    <xf numFmtId="0" fontId="19" fillId="30" borderId="0" applyNumberFormat="0" applyBorder="0" applyAlignment="0" applyProtection="0">
      <alignment vertical="center"/>
    </xf>
    <xf numFmtId="0" fontId="28" fillId="0" borderId="9" applyNumberFormat="0" applyFill="0" applyAlignment="0" applyProtection="0">
      <alignment vertical="center"/>
    </xf>
    <xf numFmtId="0" fontId="31" fillId="0" borderId="11" applyNumberFormat="0" applyFill="0" applyAlignment="0" applyProtection="0">
      <alignment vertical="center"/>
    </xf>
    <xf numFmtId="0" fontId="30" fillId="26" borderId="0" applyNumberFormat="0" applyBorder="0" applyAlignment="0" applyProtection="0">
      <alignment vertical="center"/>
    </xf>
    <xf numFmtId="0" fontId="21" fillId="19" borderId="0" applyNumberFormat="0" applyBorder="0" applyAlignment="0" applyProtection="0">
      <alignment vertical="center"/>
    </xf>
    <xf numFmtId="0" fontId="15" fillId="11" borderId="0" applyNumberFormat="0" applyBorder="0" applyAlignment="0" applyProtection="0">
      <alignment vertical="center"/>
    </xf>
    <xf numFmtId="0" fontId="19" fillId="33"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25" borderId="0" applyNumberFormat="0" applyBorder="0" applyAlignment="0" applyProtection="0">
      <alignment vertical="center"/>
    </xf>
    <xf numFmtId="0" fontId="15" fillId="5" borderId="0" applyNumberFormat="0" applyBorder="0" applyAlignment="0" applyProtection="0">
      <alignment vertical="center"/>
    </xf>
    <xf numFmtId="0" fontId="19" fillId="32" borderId="0" applyNumberFormat="0" applyBorder="0" applyAlignment="0" applyProtection="0">
      <alignment vertical="center"/>
    </xf>
    <xf numFmtId="0" fontId="19" fillId="29" borderId="0" applyNumberFormat="0" applyBorder="0" applyAlignment="0" applyProtection="0">
      <alignment vertical="center"/>
    </xf>
    <xf numFmtId="0" fontId="15" fillId="24" borderId="0" applyNumberFormat="0" applyBorder="0" applyAlignment="0" applyProtection="0">
      <alignment vertical="center"/>
    </xf>
    <xf numFmtId="0" fontId="15" fillId="4" borderId="0" applyNumberFormat="0" applyBorder="0" applyAlignment="0" applyProtection="0">
      <alignment vertical="center"/>
    </xf>
    <xf numFmtId="0" fontId="19" fillId="31" borderId="0" applyNumberFormat="0" applyBorder="0" applyAlignment="0" applyProtection="0">
      <alignment vertical="center"/>
    </xf>
    <xf numFmtId="0" fontId="15" fillId="7" borderId="0" applyNumberFormat="0" applyBorder="0" applyAlignment="0" applyProtection="0">
      <alignment vertical="center"/>
    </xf>
    <xf numFmtId="0" fontId="19" fillId="14" borderId="0" applyNumberFormat="0" applyBorder="0" applyAlignment="0" applyProtection="0">
      <alignment vertical="center"/>
    </xf>
    <xf numFmtId="0" fontId="19" fillId="28" borderId="0" applyNumberFormat="0" applyBorder="0" applyAlignment="0" applyProtection="0">
      <alignment vertical="center"/>
    </xf>
    <xf numFmtId="0" fontId="15" fillId="3" borderId="0" applyNumberFormat="0" applyBorder="0" applyAlignment="0" applyProtection="0">
      <alignment vertical="center"/>
    </xf>
    <xf numFmtId="0" fontId="19" fillId="18" borderId="0" applyNumberFormat="0" applyBorder="0" applyAlignment="0" applyProtection="0">
      <alignment vertical="center"/>
    </xf>
  </cellStyleXfs>
  <cellXfs count="79">
    <xf numFmtId="0" fontId="0" fillId="0" borderId="0" xfId="0">
      <alignment vertical="center"/>
    </xf>
    <xf numFmtId="0" fontId="0" fillId="0" borderId="0" xfId="0" applyFill="1">
      <alignment vertical="center"/>
    </xf>
    <xf numFmtId="0" fontId="1" fillId="0" borderId="0" xfId="0" applyFont="1" applyBorder="1" applyAlignment="1" applyProtection="1">
      <alignment horizontal="center" vertical="center"/>
    </xf>
    <xf numFmtId="0" fontId="1" fillId="0" borderId="0" xfId="0" applyFont="1" applyBorder="1" applyAlignment="1">
      <alignment horizontal="center" vertical="center"/>
    </xf>
    <xf numFmtId="0" fontId="0"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ont="1" applyFill="1" applyBorder="1" applyAlignment="1" applyProtection="1">
      <alignment horizontal="center" vertical="center" wrapText="1"/>
    </xf>
    <xf numFmtId="0" fontId="0" fillId="0" borderId="0"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0" fillId="0" borderId="0" xfId="0" applyFont="1" applyAlignment="1">
      <alignment horizontal="center" vertical="center" wrapText="1"/>
    </xf>
    <xf numFmtId="0" fontId="0" fillId="0" borderId="0" xfId="0" applyFont="1">
      <alignment vertical="center"/>
    </xf>
    <xf numFmtId="0" fontId="6" fillId="0" borderId="1" xfId="0" applyFont="1" applyFill="1" applyBorder="1" applyAlignment="1">
      <alignment horizontal="center" vertical="center"/>
    </xf>
    <xf numFmtId="49" fontId="3" fillId="0" borderId="1" xfId="0" applyNumberFormat="1" applyFont="1" applyBorder="1" applyAlignment="1" applyProtection="1">
      <alignment horizontal="center" vertical="center" wrapText="1"/>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0" fillId="0" borderId="0" xfId="0" applyFill="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0" fillId="0" borderId="0" xfId="0" applyFont="1" applyFill="1" applyAlignment="1">
      <alignment vertical="center"/>
    </xf>
    <xf numFmtId="0" fontId="0" fillId="0" borderId="0" xfId="0" applyAlignment="1">
      <alignment horizontal="center" vertical="center"/>
    </xf>
    <xf numFmtId="0" fontId="0" fillId="0" borderId="0" xfId="0" applyAlignment="1" applyProtection="1">
      <alignment horizontal="center" vertical="center"/>
    </xf>
    <xf numFmtId="0" fontId="7" fillId="0" borderId="0"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Border="1" applyAlignment="1" applyProtection="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0" xfId="0" applyFont="1" applyAlignment="1" applyProtection="1">
      <alignment horizontal="center" vertical="center" wrapText="1"/>
    </xf>
    <xf numFmtId="0" fontId="12" fillId="0" borderId="0" xfId="0" applyFont="1" applyAlignment="1">
      <alignment horizontal="center" vertical="center" wrapText="1"/>
    </xf>
    <xf numFmtId="49" fontId="11" fillId="0" borderId="0" xfId="0" applyNumberFormat="1"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Font="1" applyFill="1" applyAlignment="1" applyProtection="1">
      <alignment horizontal="center" vertical="center" wrapText="1"/>
    </xf>
    <xf numFmtId="0" fontId="2"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Alignment="1">
      <alignment horizontal="center" vertical="center" wrapText="1"/>
    </xf>
    <xf numFmtId="0" fontId="0" fillId="0" borderId="2" xfId="0" applyFont="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0" fontId="9" fillId="0" borderId="0" xfId="0" applyFont="1" applyFill="1" applyAlignment="1">
      <alignment horizontal="center" vertical="center" wrapText="1"/>
    </xf>
    <xf numFmtId="49" fontId="10" fillId="0" borderId="1" xfId="0" applyNumberFormat="1" applyFont="1" applyBorder="1" applyAlignment="1" applyProtection="1">
      <alignment horizontal="center" vertical="center" wrapText="1"/>
    </xf>
    <xf numFmtId="0" fontId="10" fillId="2" borderId="1" xfId="0" applyFont="1" applyFill="1" applyBorder="1" applyAlignment="1">
      <alignment horizontal="justify" vertical="center"/>
    </xf>
    <xf numFmtId="0" fontId="9" fillId="0" borderId="0" xfId="0" applyFont="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1" fillId="0" borderId="0" xfId="0" applyNumberFormat="1" applyFont="1" applyAlignment="1" applyProtection="1">
      <alignment horizontal="center" vertical="center" wrapText="1"/>
    </xf>
    <xf numFmtId="0" fontId="3" fillId="0" borderId="0" xfId="0" applyFont="1" applyFill="1" applyAlignment="1">
      <alignment horizontal="justify" vertical="center"/>
    </xf>
    <xf numFmtId="49" fontId="0" fillId="0" borderId="0" xfId="0" applyNumberFormat="1" applyFont="1" applyFill="1" applyAlignment="1" applyProtection="1">
      <alignment horizontal="center" vertical="center" wrapText="1"/>
    </xf>
    <xf numFmtId="0" fontId="5" fillId="0" borderId="0" xfId="0" applyFont="1" applyFill="1" applyBorder="1" applyAlignment="1">
      <alignment horizontal="center" vertical="center" wrapText="1"/>
    </xf>
    <xf numFmtId="49" fontId="3" fillId="0" borderId="1" xfId="0" applyNumberFormat="1" applyFont="1" applyFill="1" applyBorder="1" applyAlignment="1" applyProtection="1" quotePrefix="1">
      <alignment horizontal="center" vertical="center" wrapText="1"/>
    </xf>
    <xf numFmtId="0" fontId="3" fillId="0" borderId="1" xfId="0"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4"/>
  <sheetViews>
    <sheetView tabSelected="1" workbookViewId="0">
      <selection activeCell="N39" sqref="N39"/>
    </sheetView>
  </sheetViews>
  <sheetFormatPr defaultColWidth="9" defaultRowHeight="13.5"/>
  <cols>
    <col min="1" max="1" width="6" style="36" customWidth="1"/>
    <col min="2" max="8" width="9" style="36"/>
    <col min="9" max="9" width="33" style="36" customWidth="1"/>
    <col min="10" max="13" width="9" style="36"/>
    <col min="14" max="14" width="23.5" style="36" customWidth="1"/>
    <col min="15" max="15" width="10.25" style="36" customWidth="1"/>
    <col min="16" max="16" width="9" style="36" hidden="1" customWidth="1"/>
    <col min="17" max="17" width="6.625" style="36" customWidth="1"/>
    <col min="18" max="16384" width="9" style="36"/>
  </cols>
  <sheetData>
    <row r="1" spans="1:2">
      <c r="A1" s="37" t="s">
        <v>0</v>
      </c>
      <c r="B1" s="37"/>
    </row>
    <row r="2" ht="22.5" spans="1:17">
      <c r="A2" s="2" t="s">
        <v>1</v>
      </c>
      <c r="B2" s="2"/>
      <c r="C2" s="3"/>
      <c r="D2" s="3"/>
      <c r="E2" s="3"/>
      <c r="F2" s="3"/>
      <c r="G2" s="3"/>
      <c r="H2" s="3"/>
      <c r="I2" s="3"/>
      <c r="J2" s="3"/>
      <c r="K2" s="3"/>
      <c r="L2" s="3"/>
      <c r="M2" s="3"/>
      <c r="N2" s="3"/>
      <c r="O2" s="3"/>
      <c r="P2" s="3"/>
      <c r="Q2" s="3"/>
    </row>
    <row r="3" s="30" customFormat="1" ht="24.75" customHeight="1" spans="1:17">
      <c r="A3" s="38" t="s">
        <v>2</v>
      </c>
      <c r="B3" s="38"/>
      <c r="C3" s="38"/>
      <c r="D3" s="38"/>
      <c r="E3" s="38"/>
      <c r="F3" s="38"/>
      <c r="G3" s="38"/>
      <c r="H3" s="38"/>
      <c r="I3" s="38"/>
      <c r="J3" s="38"/>
      <c r="K3" s="38"/>
      <c r="L3" s="38"/>
      <c r="M3" s="19" t="s">
        <v>3</v>
      </c>
      <c r="N3" s="19"/>
      <c r="O3" s="19"/>
      <c r="P3" s="57"/>
      <c r="Q3" s="57"/>
    </row>
    <row r="4" customHeight="1" spans="1:17">
      <c r="A4" s="39" t="s">
        <v>4</v>
      </c>
      <c r="B4" s="39" t="s">
        <v>5</v>
      </c>
      <c r="C4" s="9" t="s">
        <v>6</v>
      </c>
      <c r="D4" s="8" t="s">
        <v>7</v>
      </c>
      <c r="E4" s="9" t="s">
        <v>8</v>
      </c>
      <c r="F4" s="9" t="s">
        <v>9</v>
      </c>
      <c r="G4" s="9" t="s">
        <v>10</v>
      </c>
      <c r="H4" s="9" t="s">
        <v>11</v>
      </c>
      <c r="I4" s="9" t="s">
        <v>12</v>
      </c>
      <c r="J4" s="13" t="s">
        <v>13</v>
      </c>
      <c r="K4" s="13" t="s">
        <v>14</v>
      </c>
      <c r="L4" s="13" t="s">
        <v>15</v>
      </c>
      <c r="M4" s="58" t="s">
        <v>16</v>
      </c>
      <c r="N4" s="58"/>
      <c r="O4" s="21"/>
      <c r="P4" s="59"/>
      <c r="Q4" s="59"/>
    </row>
    <row r="5" spans="1:17">
      <c r="A5" s="39"/>
      <c r="B5" s="39"/>
      <c r="C5" s="9"/>
      <c r="D5" s="8"/>
      <c r="E5" s="9"/>
      <c r="F5" s="9"/>
      <c r="G5" s="9"/>
      <c r="H5" s="9"/>
      <c r="I5" s="9"/>
      <c r="J5" s="13"/>
      <c r="K5" s="13"/>
      <c r="L5" s="13"/>
      <c r="M5" s="13" t="s">
        <v>17</v>
      </c>
      <c r="N5" s="13" t="s">
        <v>18</v>
      </c>
      <c r="O5" s="21"/>
      <c r="P5" s="59"/>
      <c r="Q5" s="59"/>
    </row>
    <row r="6" s="24" customFormat="1" ht="30" customHeight="1" spans="1:17">
      <c r="A6" s="14">
        <f>IF(C6&lt;&gt;"",ROW()-5,"")</f>
        <v>1</v>
      </c>
      <c r="B6" s="14" t="s">
        <v>19</v>
      </c>
      <c r="C6" s="7" t="s">
        <v>20</v>
      </c>
      <c r="D6" s="8" t="s">
        <v>21</v>
      </c>
      <c r="E6" s="9" t="s">
        <v>22</v>
      </c>
      <c r="F6" s="9" t="s">
        <v>23</v>
      </c>
      <c r="G6" s="9" t="s">
        <v>24</v>
      </c>
      <c r="H6" s="9" t="s">
        <v>25</v>
      </c>
      <c r="I6" s="9" t="s">
        <v>26</v>
      </c>
      <c r="J6" s="9" t="s">
        <v>27</v>
      </c>
      <c r="K6" s="9">
        <v>1</v>
      </c>
      <c r="L6" s="9" t="s">
        <v>28</v>
      </c>
      <c r="M6" s="9">
        <v>1</v>
      </c>
      <c r="N6" s="79" t="s">
        <v>29</v>
      </c>
      <c r="O6" s="5"/>
      <c r="P6" s="55"/>
      <c r="Q6" s="55"/>
    </row>
    <row r="7" s="24" customFormat="1" ht="30" customHeight="1" spans="1:17">
      <c r="A7" s="14">
        <f t="shared" ref="A7:A37" si="0">IF(C7&lt;&gt;"",ROW()-5,"")</f>
        <v>2</v>
      </c>
      <c r="B7" s="14" t="s">
        <v>19</v>
      </c>
      <c r="C7" s="7" t="s">
        <v>30</v>
      </c>
      <c r="D7" s="8" t="s">
        <v>31</v>
      </c>
      <c r="E7" s="9" t="s">
        <v>22</v>
      </c>
      <c r="F7" s="9" t="s">
        <v>23</v>
      </c>
      <c r="G7" s="9" t="s">
        <v>24</v>
      </c>
      <c r="H7" s="9" t="s">
        <v>32</v>
      </c>
      <c r="I7" s="9" t="s">
        <v>33</v>
      </c>
      <c r="J7" s="9" t="s">
        <v>34</v>
      </c>
      <c r="K7" s="9">
        <v>139</v>
      </c>
      <c r="L7" s="9" t="s">
        <v>28</v>
      </c>
      <c r="M7" s="9">
        <v>3</v>
      </c>
      <c r="N7" s="25" t="s">
        <v>35</v>
      </c>
      <c r="O7" s="5"/>
      <c r="P7" s="55"/>
      <c r="Q7" s="55"/>
    </row>
    <row r="8" ht="30" customHeight="1" spans="1:17">
      <c r="A8" s="14">
        <f t="shared" si="0"/>
        <v>3</v>
      </c>
      <c r="B8" s="14" t="s">
        <v>19</v>
      </c>
      <c r="C8" s="7" t="s">
        <v>36</v>
      </c>
      <c r="D8" s="8" t="s">
        <v>37</v>
      </c>
      <c r="E8" s="9" t="s">
        <v>38</v>
      </c>
      <c r="F8" s="9" t="s">
        <v>23</v>
      </c>
      <c r="G8" s="9" t="s">
        <v>39</v>
      </c>
      <c r="H8" s="9" t="s">
        <v>40</v>
      </c>
      <c r="I8" s="9" t="s">
        <v>41</v>
      </c>
      <c r="J8" s="9" t="s">
        <v>42</v>
      </c>
      <c r="K8" s="9">
        <v>14</v>
      </c>
      <c r="L8" s="9" t="s">
        <v>28</v>
      </c>
      <c r="M8" s="9">
        <v>3</v>
      </c>
      <c r="N8" s="79" t="s">
        <v>43</v>
      </c>
      <c r="O8" s="20"/>
      <c r="P8" s="26"/>
      <c r="Q8" s="26"/>
    </row>
    <row r="9" s="24" customFormat="1" ht="30" customHeight="1" spans="1:17">
      <c r="A9" s="14">
        <f t="shared" si="0"/>
        <v>4</v>
      </c>
      <c r="B9" s="14" t="s">
        <v>19</v>
      </c>
      <c r="C9" s="7" t="s">
        <v>44</v>
      </c>
      <c r="D9" s="8" t="s">
        <v>45</v>
      </c>
      <c r="E9" s="9" t="s">
        <v>22</v>
      </c>
      <c r="F9" s="9" t="s">
        <v>23</v>
      </c>
      <c r="G9" s="9" t="s">
        <v>46</v>
      </c>
      <c r="H9" s="9" t="s">
        <v>25</v>
      </c>
      <c r="I9" s="9" t="s">
        <v>47</v>
      </c>
      <c r="J9" s="9" t="s">
        <v>48</v>
      </c>
      <c r="K9" s="9">
        <v>8</v>
      </c>
      <c r="L9" s="9" t="s">
        <v>49</v>
      </c>
      <c r="M9" s="9"/>
      <c r="N9" s="25" t="s">
        <v>50</v>
      </c>
      <c r="O9" s="5"/>
      <c r="P9" s="55"/>
      <c r="Q9" s="55"/>
    </row>
    <row r="10" ht="30" customHeight="1" spans="1:17">
      <c r="A10" s="14">
        <f t="shared" si="0"/>
        <v>5</v>
      </c>
      <c r="B10" s="14" t="s">
        <v>19</v>
      </c>
      <c r="C10" s="7" t="s">
        <v>51</v>
      </c>
      <c r="D10" s="8" t="s">
        <v>52</v>
      </c>
      <c r="E10" s="9" t="s">
        <v>22</v>
      </c>
      <c r="F10" s="9" t="s">
        <v>23</v>
      </c>
      <c r="G10" s="9" t="s">
        <v>46</v>
      </c>
      <c r="H10" s="9" t="s">
        <v>53</v>
      </c>
      <c r="I10" s="9" t="s">
        <v>54</v>
      </c>
      <c r="J10" s="9" t="s">
        <v>55</v>
      </c>
      <c r="K10" s="9">
        <v>28</v>
      </c>
      <c r="L10" s="9" t="s">
        <v>28</v>
      </c>
      <c r="M10" s="9">
        <v>3</v>
      </c>
      <c r="N10" s="79" t="s">
        <v>56</v>
      </c>
      <c r="O10" s="20"/>
      <c r="P10" s="26"/>
      <c r="Q10" s="26"/>
    </row>
    <row r="11" ht="31.5" customHeight="1" spans="1:17">
      <c r="A11" s="14">
        <f t="shared" si="0"/>
        <v>6</v>
      </c>
      <c r="B11" s="14" t="s">
        <v>19</v>
      </c>
      <c r="C11" s="7" t="s">
        <v>57</v>
      </c>
      <c r="D11" s="8" t="s">
        <v>58</v>
      </c>
      <c r="E11" s="9" t="s">
        <v>22</v>
      </c>
      <c r="F11" s="9" t="s">
        <v>23</v>
      </c>
      <c r="G11" s="9" t="s">
        <v>59</v>
      </c>
      <c r="H11" s="9" t="s">
        <v>60</v>
      </c>
      <c r="I11" s="9" t="s">
        <v>61</v>
      </c>
      <c r="J11" s="9" t="s">
        <v>48</v>
      </c>
      <c r="K11" s="9">
        <v>9</v>
      </c>
      <c r="L11" s="9" t="s">
        <v>49</v>
      </c>
      <c r="M11" s="9"/>
      <c r="N11" s="25" t="s">
        <v>50</v>
      </c>
      <c r="O11" s="20"/>
      <c r="P11" s="26"/>
      <c r="Q11" s="26"/>
    </row>
    <row r="12" ht="30" customHeight="1" spans="1:17">
      <c r="A12" s="14">
        <f t="shared" si="0"/>
        <v>7</v>
      </c>
      <c r="B12" s="14" t="s">
        <v>19</v>
      </c>
      <c r="C12" s="7" t="s">
        <v>62</v>
      </c>
      <c r="D12" s="8" t="s">
        <v>63</v>
      </c>
      <c r="E12" s="9" t="s">
        <v>38</v>
      </c>
      <c r="F12" s="9" t="s">
        <v>23</v>
      </c>
      <c r="G12" s="9" t="s">
        <v>64</v>
      </c>
      <c r="H12" s="9" t="s">
        <v>65</v>
      </c>
      <c r="I12" s="9" t="s">
        <v>66</v>
      </c>
      <c r="J12" s="9" t="s">
        <v>48</v>
      </c>
      <c r="K12" s="9">
        <v>2</v>
      </c>
      <c r="L12" s="9" t="s">
        <v>49</v>
      </c>
      <c r="M12" s="9"/>
      <c r="N12" s="25" t="s">
        <v>50</v>
      </c>
      <c r="O12" s="60"/>
      <c r="P12" s="26"/>
      <c r="Q12" s="26"/>
    </row>
    <row r="13" s="24" customFormat="1" ht="30" customHeight="1" spans="1:17">
      <c r="A13" s="14">
        <f t="shared" si="0"/>
        <v>8</v>
      </c>
      <c r="B13" s="14" t="s">
        <v>19</v>
      </c>
      <c r="C13" s="7" t="s">
        <v>67</v>
      </c>
      <c r="D13" s="8" t="s">
        <v>68</v>
      </c>
      <c r="E13" s="9" t="s">
        <v>22</v>
      </c>
      <c r="F13" s="9" t="s">
        <v>23</v>
      </c>
      <c r="G13" s="9" t="s">
        <v>64</v>
      </c>
      <c r="H13" s="9" t="s">
        <v>69</v>
      </c>
      <c r="I13" s="9" t="s">
        <v>70</v>
      </c>
      <c r="J13" s="9" t="s">
        <v>71</v>
      </c>
      <c r="K13" s="9">
        <v>3</v>
      </c>
      <c r="L13" s="9" t="s">
        <v>28</v>
      </c>
      <c r="M13" s="9">
        <v>3</v>
      </c>
      <c r="N13" s="25" t="s">
        <v>72</v>
      </c>
      <c r="O13" s="5"/>
      <c r="P13" s="55"/>
      <c r="Q13" s="55"/>
    </row>
    <row r="14" s="24" customFormat="1" ht="30" customHeight="1" spans="1:17">
      <c r="A14" s="14">
        <f t="shared" si="0"/>
        <v>9</v>
      </c>
      <c r="B14" s="14" t="s">
        <v>19</v>
      </c>
      <c r="C14" s="7" t="s">
        <v>73</v>
      </c>
      <c r="D14" s="8" t="s">
        <v>74</v>
      </c>
      <c r="E14" s="9" t="s">
        <v>22</v>
      </c>
      <c r="F14" s="9" t="s">
        <v>23</v>
      </c>
      <c r="G14" s="9" t="s">
        <v>64</v>
      </c>
      <c r="H14" s="9" t="s">
        <v>75</v>
      </c>
      <c r="I14" s="9" t="s">
        <v>76</v>
      </c>
      <c r="J14" s="9" t="s">
        <v>77</v>
      </c>
      <c r="K14" s="9">
        <v>4</v>
      </c>
      <c r="L14" s="9" t="s">
        <v>28</v>
      </c>
      <c r="M14" s="9">
        <v>1</v>
      </c>
      <c r="N14" s="25" t="s">
        <v>78</v>
      </c>
      <c r="O14" s="5"/>
      <c r="P14" s="55"/>
      <c r="Q14" s="55"/>
    </row>
    <row r="15" ht="31.5" customHeight="1" spans="1:17">
      <c r="A15" s="14">
        <f t="shared" si="0"/>
        <v>10</v>
      </c>
      <c r="B15" s="14" t="s">
        <v>19</v>
      </c>
      <c r="C15" s="7" t="s">
        <v>79</v>
      </c>
      <c r="D15" s="8" t="s">
        <v>80</v>
      </c>
      <c r="E15" s="9" t="s">
        <v>38</v>
      </c>
      <c r="F15" s="9" t="s">
        <v>23</v>
      </c>
      <c r="G15" s="9" t="s">
        <v>64</v>
      </c>
      <c r="H15" s="9" t="s">
        <v>81</v>
      </c>
      <c r="I15" s="9" t="s">
        <v>82</v>
      </c>
      <c r="J15" s="9" t="s">
        <v>83</v>
      </c>
      <c r="K15" s="9">
        <v>21</v>
      </c>
      <c r="L15" s="9" t="s">
        <v>49</v>
      </c>
      <c r="M15" s="9"/>
      <c r="N15" s="25" t="s">
        <v>84</v>
      </c>
      <c r="O15" s="20"/>
      <c r="P15" s="26"/>
      <c r="Q15" s="26"/>
    </row>
    <row r="16" ht="46.5" customHeight="1" spans="1:17">
      <c r="A16" s="14">
        <f t="shared" si="0"/>
        <v>11</v>
      </c>
      <c r="B16" s="14" t="s">
        <v>19</v>
      </c>
      <c r="C16" s="7" t="s">
        <v>85</v>
      </c>
      <c r="D16" s="8" t="s">
        <v>86</v>
      </c>
      <c r="E16" s="9" t="s">
        <v>22</v>
      </c>
      <c r="F16" s="9" t="s">
        <v>23</v>
      </c>
      <c r="G16" s="9" t="s">
        <v>64</v>
      </c>
      <c r="H16" s="9" t="s">
        <v>87</v>
      </c>
      <c r="I16" s="9" t="s">
        <v>88</v>
      </c>
      <c r="J16" s="9" t="s">
        <v>89</v>
      </c>
      <c r="K16" s="9">
        <v>7</v>
      </c>
      <c r="L16" s="9" t="s">
        <v>28</v>
      </c>
      <c r="M16" s="9">
        <v>2</v>
      </c>
      <c r="N16" s="79" t="s">
        <v>90</v>
      </c>
      <c r="O16" s="20"/>
      <c r="P16" s="26"/>
      <c r="Q16" s="26"/>
    </row>
    <row r="17" s="24" customFormat="1" ht="30" customHeight="1" spans="1:17">
      <c r="A17" s="14">
        <f t="shared" si="0"/>
        <v>12</v>
      </c>
      <c r="B17" s="14" t="s">
        <v>19</v>
      </c>
      <c r="C17" s="7" t="s">
        <v>91</v>
      </c>
      <c r="D17" s="8" t="s">
        <v>92</v>
      </c>
      <c r="E17" s="9" t="s">
        <v>22</v>
      </c>
      <c r="F17" s="9" t="s">
        <v>93</v>
      </c>
      <c r="G17" s="9" t="s">
        <v>64</v>
      </c>
      <c r="H17" s="9" t="s">
        <v>69</v>
      </c>
      <c r="I17" s="9" t="s">
        <v>94</v>
      </c>
      <c r="J17" s="9" t="s">
        <v>95</v>
      </c>
      <c r="K17" s="9" t="s">
        <v>96</v>
      </c>
      <c r="L17" s="9" t="s">
        <v>28</v>
      </c>
      <c r="M17" s="9">
        <v>2</v>
      </c>
      <c r="N17" s="25" t="s">
        <v>97</v>
      </c>
      <c r="O17" s="5"/>
      <c r="P17" s="55"/>
      <c r="Q17" s="55"/>
    </row>
    <row r="18" s="24" customFormat="1" ht="43" customHeight="1" spans="1:17">
      <c r="A18" s="14">
        <f t="shared" si="0"/>
        <v>13</v>
      </c>
      <c r="B18" s="14" t="s">
        <v>19</v>
      </c>
      <c r="C18" s="7" t="s">
        <v>98</v>
      </c>
      <c r="D18" s="8" t="s">
        <v>99</v>
      </c>
      <c r="E18" s="9" t="s">
        <v>22</v>
      </c>
      <c r="F18" s="9" t="s">
        <v>93</v>
      </c>
      <c r="G18" s="9" t="s">
        <v>59</v>
      </c>
      <c r="H18" s="9" t="s">
        <v>100</v>
      </c>
      <c r="I18" s="9" t="s">
        <v>101</v>
      </c>
      <c r="J18" s="9" t="s">
        <v>102</v>
      </c>
      <c r="K18" s="9">
        <v>19</v>
      </c>
      <c r="L18" s="9" t="s">
        <v>28</v>
      </c>
      <c r="M18" s="9">
        <v>3</v>
      </c>
      <c r="N18" s="25" t="s">
        <v>103</v>
      </c>
      <c r="O18" s="5"/>
      <c r="P18" s="55"/>
      <c r="Q18" s="55"/>
    </row>
    <row r="19" s="24" customFormat="1" ht="30" customHeight="1" spans="1:15">
      <c r="A19" s="14">
        <f t="shared" si="0"/>
        <v>14</v>
      </c>
      <c r="B19" s="14" t="s">
        <v>19</v>
      </c>
      <c r="C19" s="7" t="s">
        <v>98</v>
      </c>
      <c r="D19" s="8" t="s">
        <v>99</v>
      </c>
      <c r="E19" s="9" t="s">
        <v>22</v>
      </c>
      <c r="F19" s="9" t="s">
        <v>93</v>
      </c>
      <c r="G19" s="9" t="s">
        <v>59</v>
      </c>
      <c r="H19" s="9" t="s">
        <v>100</v>
      </c>
      <c r="I19" s="9" t="s">
        <v>104</v>
      </c>
      <c r="J19" s="9" t="s">
        <v>105</v>
      </c>
      <c r="K19" s="9">
        <v>6</v>
      </c>
      <c r="L19" s="9" t="s">
        <v>28</v>
      </c>
      <c r="M19" s="9">
        <v>4</v>
      </c>
      <c r="N19" s="25" t="s">
        <v>106</v>
      </c>
      <c r="O19" s="61"/>
    </row>
    <row r="20" s="24" customFormat="1" ht="30" customHeight="1" spans="1:16">
      <c r="A20" s="14">
        <f t="shared" si="0"/>
        <v>15</v>
      </c>
      <c r="B20" s="14" t="s">
        <v>19</v>
      </c>
      <c r="C20" s="7" t="s">
        <v>107</v>
      </c>
      <c r="D20" s="8" t="s">
        <v>108</v>
      </c>
      <c r="E20" s="9" t="s">
        <v>22</v>
      </c>
      <c r="F20" s="9" t="s">
        <v>93</v>
      </c>
      <c r="G20" s="9" t="s">
        <v>64</v>
      </c>
      <c r="H20" s="9" t="s">
        <v>109</v>
      </c>
      <c r="I20" s="9" t="s">
        <v>110</v>
      </c>
      <c r="J20" s="9" t="s">
        <v>111</v>
      </c>
      <c r="K20" s="9">
        <v>2</v>
      </c>
      <c r="L20" s="9" t="s">
        <v>28</v>
      </c>
      <c r="M20" s="9">
        <v>1</v>
      </c>
      <c r="N20" s="25" t="s">
        <v>112</v>
      </c>
      <c r="O20" s="5"/>
      <c r="P20" s="55"/>
    </row>
    <row r="21" s="24" customFormat="1" ht="30" customHeight="1" spans="1:17">
      <c r="A21" s="14">
        <f t="shared" si="0"/>
        <v>16</v>
      </c>
      <c r="B21" s="14" t="s">
        <v>19</v>
      </c>
      <c r="C21" s="7" t="s">
        <v>113</v>
      </c>
      <c r="D21" s="8" t="s">
        <v>114</v>
      </c>
      <c r="E21" s="9" t="s">
        <v>38</v>
      </c>
      <c r="F21" s="9" t="s">
        <v>93</v>
      </c>
      <c r="G21" s="9" t="s">
        <v>64</v>
      </c>
      <c r="H21" s="9" t="s">
        <v>115</v>
      </c>
      <c r="I21" s="9" t="s">
        <v>116</v>
      </c>
      <c r="J21" s="9" t="s">
        <v>117</v>
      </c>
      <c r="K21" s="9">
        <v>20</v>
      </c>
      <c r="L21" s="9" t="s">
        <v>28</v>
      </c>
      <c r="M21" s="9">
        <v>2</v>
      </c>
      <c r="N21" s="25" t="s">
        <v>118</v>
      </c>
      <c r="O21" s="5"/>
      <c r="P21" s="55"/>
      <c r="Q21" s="55"/>
    </row>
    <row r="22" s="31" customFormat="1" ht="30" customHeight="1" spans="1:17">
      <c r="A22" s="14">
        <f t="shared" si="0"/>
        <v>17</v>
      </c>
      <c r="B22" s="14" t="s">
        <v>19</v>
      </c>
      <c r="C22" s="7" t="s">
        <v>119</v>
      </c>
      <c r="D22" s="8" t="s">
        <v>120</v>
      </c>
      <c r="E22" s="9" t="s">
        <v>22</v>
      </c>
      <c r="F22" s="9" t="s">
        <v>93</v>
      </c>
      <c r="G22" s="9" t="s">
        <v>121</v>
      </c>
      <c r="H22" s="9" t="s">
        <v>32</v>
      </c>
      <c r="I22" s="9" t="s">
        <v>122</v>
      </c>
      <c r="J22" s="9" t="s">
        <v>123</v>
      </c>
      <c r="K22" s="9" t="s">
        <v>124</v>
      </c>
      <c r="L22" s="9" t="s">
        <v>28</v>
      </c>
      <c r="M22" s="9">
        <v>1</v>
      </c>
      <c r="N22" s="79" t="s">
        <v>125</v>
      </c>
      <c r="O22" s="62"/>
      <c r="P22" s="63"/>
      <c r="Q22" s="63"/>
    </row>
    <row r="23" s="24" customFormat="1" ht="30" customHeight="1" spans="1:17">
      <c r="A23" s="14">
        <f t="shared" si="0"/>
        <v>18</v>
      </c>
      <c r="B23" s="14" t="s">
        <v>19</v>
      </c>
      <c r="C23" s="7" t="s">
        <v>126</v>
      </c>
      <c r="D23" s="8" t="s">
        <v>127</v>
      </c>
      <c r="E23" s="9" t="s">
        <v>22</v>
      </c>
      <c r="F23" s="9" t="s">
        <v>93</v>
      </c>
      <c r="G23" s="9" t="s">
        <v>59</v>
      </c>
      <c r="H23" s="9" t="s">
        <v>100</v>
      </c>
      <c r="I23" s="9" t="s">
        <v>128</v>
      </c>
      <c r="J23" s="9" t="s">
        <v>129</v>
      </c>
      <c r="K23" s="9">
        <v>2</v>
      </c>
      <c r="L23" s="9" t="s">
        <v>28</v>
      </c>
      <c r="M23" s="9">
        <v>3</v>
      </c>
      <c r="N23" s="25" t="s">
        <v>130</v>
      </c>
      <c r="O23" s="5"/>
      <c r="P23" s="55"/>
      <c r="Q23" s="55"/>
    </row>
    <row r="24" s="24" customFormat="1" ht="30" customHeight="1" spans="1:15">
      <c r="A24" s="14">
        <f t="shared" si="0"/>
        <v>19</v>
      </c>
      <c r="B24" s="14" t="s">
        <v>19</v>
      </c>
      <c r="C24" s="7" t="s">
        <v>126</v>
      </c>
      <c r="D24" s="8" t="s">
        <v>127</v>
      </c>
      <c r="E24" s="9" t="s">
        <v>22</v>
      </c>
      <c r="F24" s="9" t="s">
        <v>93</v>
      </c>
      <c r="G24" s="9" t="s">
        <v>59</v>
      </c>
      <c r="H24" s="9" t="s">
        <v>100</v>
      </c>
      <c r="I24" s="9" t="s">
        <v>128</v>
      </c>
      <c r="J24" s="10" t="s">
        <v>131</v>
      </c>
      <c r="K24" s="10">
        <v>4</v>
      </c>
      <c r="L24" s="10" t="s">
        <v>49</v>
      </c>
      <c r="M24" s="10"/>
      <c r="N24" s="10" t="s">
        <v>132</v>
      </c>
      <c r="O24" s="61"/>
    </row>
    <row r="25" ht="30" customHeight="1" spans="1:17">
      <c r="A25" s="14">
        <f t="shared" si="0"/>
        <v>20</v>
      </c>
      <c r="B25" s="14" t="s">
        <v>19</v>
      </c>
      <c r="C25" s="7" t="s">
        <v>133</v>
      </c>
      <c r="D25" s="8" t="s">
        <v>134</v>
      </c>
      <c r="E25" s="9" t="s">
        <v>22</v>
      </c>
      <c r="F25" s="9" t="s">
        <v>93</v>
      </c>
      <c r="G25" s="9" t="s">
        <v>64</v>
      </c>
      <c r="H25" s="9" t="s">
        <v>135</v>
      </c>
      <c r="I25" s="9" t="s">
        <v>136</v>
      </c>
      <c r="J25" s="9" t="s">
        <v>48</v>
      </c>
      <c r="K25" s="9">
        <v>9</v>
      </c>
      <c r="L25" s="9" t="s">
        <v>49</v>
      </c>
      <c r="M25" s="9"/>
      <c r="N25" s="25" t="s">
        <v>50</v>
      </c>
      <c r="O25" s="20"/>
      <c r="P25" s="26"/>
      <c r="Q25" s="26"/>
    </row>
    <row r="26" s="32" customFormat="1" ht="30" customHeight="1" spans="1:17">
      <c r="A26" s="14">
        <f t="shared" si="0"/>
        <v>21</v>
      </c>
      <c r="B26" s="14" t="s">
        <v>19</v>
      </c>
      <c r="C26" s="7" t="s">
        <v>137</v>
      </c>
      <c r="D26" s="8" t="s">
        <v>138</v>
      </c>
      <c r="E26" s="9" t="s">
        <v>38</v>
      </c>
      <c r="F26" s="9" t="s">
        <v>23</v>
      </c>
      <c r="G26" s="9" t="s">
        <v>59</v>
      </c>
      <c r="H26" s="9" t="s">
        <v>32</v>
      </c>
      <c r="I26" s="9" t="s">
        <v>139</v>
      </c>
      <c r="J26" s="9" t="s">
        <v>131</v>
      </c>
      <c r="K26" s="9">
        <v>7</v>
      </c>
      <c r="L26" s="9" t="s">
        <v>49</v>
      </c>
      <c r="M26" s="9"/>
      <c r="N26" s="10" t="s">
        <v>132</v>
      </c>
      <c r="O26" s="64"/>
      <c r="P26" s="55"/>
      <c r="Q26" s="55"/>
    </row>
    <row r="27" s="32" customFormat="1" ht="30" customHeight="1" spans="1:17">
      <c r="A27" s="14">
        <f t="shared" si="0"/>
        <v>22</v>
      </c>
      <c r="B27" s="14" t="s">
        <v>19</v>
      </c>
      <c r="C27" s="7" t="s">
        <v>140</v>
      </c>
      <c r="D27" s="8" t="s">
        <v>141</v>
      </c>
      <c r="E27" s="9" t="s">
        <v>22</v>
      </c>
      <c r="F27" s="9" t="s">
        <v>23</v>
      </c>
      <c r="G27" s="9" t="s">
        <v>64</v>
      </c>
      <c r="H27" s="9" t="s">
        <v>142</v>
      </c>
      <c r="I27" s="9" t="s">
        <v>143</v>
      </c>
      <c r="J27" s="9" t="s">
        <v>83</v>
      </c>
      <c r="K27" s="9">
        <v>6</v>
      </c>
      <c r="L27" s="10" t="s">
        <v>49</v>
      </c>
      <c r="M27" s="10"/>
      <c r="N27" s="25" t="s">
        <v>84</v>
      </c>
      <c r="O27" s="65"/>
      <c r="P27" s="55"/>
      <c r="Q27" s="55"/>
    </row>
    <row r="28" s="32" customFormat="1" ht="30" customHeight="1" spans="1:17">
      <c r="A28" s="14">
        <f t="shared" si="0"/>
        <v>23</v>
      </c>
      <c r="B28" s="14" t="s">
        <v>19</v>
      </c>
      <c r="C28" s="7" t="s">
        <v>144</v>
      </c>
      <c r="D28" s="8" t="s">
        <v>145</v>
      </c>
      <c r="E28" s="9" t="s">
        <v>38</v>
      </c>
      <c r="F28" s="9" t="s">
        <v>23</v>
      </c>
      <c r="G28" s="9" t="s">
        <v>64</v>
      </c>
      <c r="H28" s="9" t="s">
        <v>75</v>
      </c>
      <c r="I28" s="9" t="s">
        <v>146</v>
      </c>
      <c r="J28" s="9" t="s">
        <v>48</v>
      </c>
      <c r="K28" s="9">
        <v>1</v>
      </c>
      <c r="L28" s="9" t="s">
        <v>49</v>
      </c>
      <c r="M28" s="9"/>
      <c r="N28" s="25" t="s">
        <v>50</v>
      </c>
      <c r="O28" s="41"/>
      <c r="P28" s="55"/>
      <c r="Q28" s="55"/>
    </row>
    <row r="29" s="33" customFormat="1" ht="30" customHeight="1" spans="1:17">
      <c r="A29" s="40">
        <f t="shared" si="0"/>
        <v>24</v>
      </c>
      <c r="B29" s="40" t="s">
        <v>19</v>
      </c>
      <c r="C29" s="41" t="s">
        <v>147</v>
      </c>
      <c r="D29" s="42" t="s">
        <v>148</v>
      </c>
      <c r="E29" s="41" t="s">
        <v>22</v>
      </c>
      <c r="F29" s="41" t="s">
        <v>23</v>
      </c>
      <c r="G29" s="41" t="s">
        <v>59</v>
      </c>
      <c r="H29" s="41" t="s">
        <v>60</v>
      </c>
      <c r="I29" s="41" t="s">
        <v>149</v>
      </c>
      <c r="J29" s="41" t="s">
        <v>48</v>
      </c>
      <c r="K29" s="66">
        <v>6</v>
      </c>
      <c r="L29" s="66" t="s">
        <v>49</v>
      </c>
      <c r="M29" s="41"/>
      <c r="N29" s="67" t="s">
        <v>50</v>
      </c>
      <c r="O29" s="68" t="s">
        <v>150</v>
      </c>
      <c r="P29" s="69"/>
      <c r="Q29" s="69"/>
    </row>
    <row r="30" s="32" customFormat="1" ht="30" customHeight="1" spans="1:17">
      <c r="A30" s="14">
        <f t="shared" si="0"/>
        <v>25</v>
      </c>
      <c r="B30" s="14" t="s">
        <v>19</v>
      </c>
      <c r="C30" s="7" t="s">
        <v>151</v>
      </c>
      <c r="D30" s="8" t="s">
        <v>152</v>
      </c>
      <c r="E30" s="9" t="s">
        <v>38</v>
      </c>
      <c r="F30" s="9" t="s">
        <v>23</v>
      </c>
      <c r="G30" s="9" t="s">
        <v>59</v>
      </c>
      <c r="H30" s="9" t="s">
        <v>32</v>
      </c>
      <c r="I30" s="9" t="s">
        <v>153</v>
      </c>
      <c r="J30" s="9" t="s">
        <v>154</v>
      </c>
      <c r="K30" s="9">
        <v>1</v>
      </c>
      <c r="L30" s="9" t="s">
        <v>28</v>
      </c>
      <c r="M30" s="9">
        <v>3</v>
      </c>
      <c r="N30" s="25" t="s">
        <v>155</v>
      </c>
      <c r="O30" s="65"/>
      <c r="P30" s="55"/>
      <c r="Q30" s="55"/>
    </row>
    <row r="31" s="32" customFormat="1" ht="30" customHeight="1" spans="1:17">
      <c r="A31" s="14">
        <f t="shared" si="0"/>
        <v>26</v>
      </c>
      <c r="B31" s="14" t="s">
        <v>19</v>
      </c>
      <c r="C31" s="7" t="s">
        <v>156</v>
      </c>
      <c r="D31" s="8" t="s">
        <v>157</v>
      </c>
      <c r="E31" s="9" t="s">
        <v>38</v>
      </c>
      <c r="F31" s="9" t="s">
        <v>23</v>
      </c>
      <c r="G31" s="9" t="s">
        <v>46</v>
      </c>
      <c r="H31" s="9" t="s">
        <v>40</v>
      </c>
      <c r="I31" s="9" t="s">
        <v>158</v>
      </c>
      <c r="J31" s="9" t="s">
        <v>159</v>
      </c>
      <c r="K31" s="9">
        <v>20</v>
      </c>
      <c r="L31" s="10" t="s">
        <v>28</v>
      </c>
      <c r="M31" s="9">
        <v>2</v>
      </c>
      <c r="N31" s="80" t="s">
        <v>160</v>
      </c>
      <c r="O31" s="65"/>
      <c r="P31" s="55"/>
      <c r="Q31" s="55"/>
    </row>
    <row r="32" s="32" customFormat="1" ht="30" customHeight="1" spans="1:17">
      <c r="A32" s="14">
        <f t="shared" si="0"/>
        <v>27</v>
      </c>
      <c r="B32" s="14" t="s">
        <v>19</v>
      </c>
      <c r="C32" s="7" t="s">
        <v>161</v>
      </c>
      <c r="D32" s="8" t="s">
        <v>162</v>
      </c>
      <c r="E32" s="9" t="s">
        <v>38</v>
      </c>
      <c r="F32" s="9" t="s">
        <v>23</v>
      </c>
      <c r="G32" s="9" t="s">
        <v>64</v>
      </c>
      <c r="H32" s="9" t="s">
        <v>69</v>
      </c>
      <c r="I32" s="10" t="s">
        <v>163</v>
      </c>
      <c r="J32" s="9" t="s">
        <v>164</v>
      </c>
      <c r="K32" s="9">
        <v>10</v>
      </c>
      <c r="L32" s="9" t="s">
        <v>28</v>
      </c>
      <c r="M32" s="9">
        <v>3</v>
      </c>
      <c r="N32" s="25" t="s">
        <v>165</v>
      </c>
      <c r="O32" s="64"/>
      <c r="P32" s="55"/>
      <c r="Q32" s="55"/>
    </row>
    <row r="33" s="32" customFormat="1" ht="30" customHeight="1" spans="1:17">
      <c r="A33" s="14">
        <f t="shared" si="0"/>
        <v>28</v>
      </c>
      <c r="B33" s="14" t="s">
        <v>19</v>
      </c>
      <c r="C33" s="7" t="s">
        <v>166</v>
      </c>
      <c r="D33" s="8" t="s">
        <v>167</v>
      </c>
      <c r="E33" s="9" t="s">
        <v>22</v>
      </c>
      <c r="F33" s="9" t="s">
        <v>23</v>
      </c>
      <c r="G33" s="9" t="s">
        <v>39</v>
      </c>
      <c r="H33" s="9" t="s">
        <v>87</v>
      </c>
      <c r="I33" s="9" t="s">
        <v>168</v>
      </c>
      <c r="J33" s="9" t="s">
        <v>169</v>
      </c>
      <c r="K33" s="9">
        <v>3</v>
      </c>
      <c r="L33" s="9" t="s">
        <v>28</v>
      </c>
      <c r="M33" s="9">
        <v>3</v>
      </c>
      <c r="N33" s="80" t="s">
        <v>170</v>
      </c>
      <c r="O33" s="64"/>
      <c r="P33" s="55"/>
      <c r="Q33" s="55"/>
    </row>
    <row r="34" s="32" customFormat="1" ht="30" customHeight="1" spans="1:17">
      <c r="A34" s="14">
        <f t="shared" si="0"/>
        <v>29</v>
      </c>
      <c r="B34" s="14" t="s">
        <v>19</v>
      </c>
      <c r="C34" s="7" t="s">
        <v>171</v>
      </c>
      <c r="D34" s="8" t="s">
        <v>172</v>
      </c>
      <c r="E34" s="9" t="s">
        <v>38</v>
      </c>
      <c r="F34" s="9" t="s">
        <v>23</v>
      </c>
      <c r="G34" s="9" t="s">
        <v>64</v>
      </c>
      <c r="H34" s="9" t="s">
        <v>173</v>
      </c>
      <c r="I34" s="9" t="s">
        <v>174</v>
      </c>
      <c r="J34" s="9" t="s">
        <v>175</v>
      </c>
      <c r="K34" s="9">
        <v>12</v>
      </c>
      <c r="L34" s="9" t="s">
        <v>28</v>
      </c>
      <c r="M34" s="9">
        <v>3</v>
      </c>
      <c r="N34" s="25" t="s">
        <v>176</v>
      </c>
      <c r="O34" s="64"/>
      <c r="P34" s="55"/>
      <c r="Q34" s="55"/>
    </row>
    <row r="35" s="34" customFormat="1" ht="30" customHeight="1" spans="1:17">
      <c r="A35" s="43">
        <f t="shared" si="0"/>
        <v>30</v>
      </c>
      <c r="B35" s="43" t="s">
        <v>19</v>
      </c>
      <c r="C35" s="44" t="s">
        <v>177</v>
      </c>
      <c r="D35" s="45" t="s">
        <v>178</v>
      </c>
      <c r="E35" s="44" t="s">
        <v>22</v>
      </c>
      <c r="F35" s="44" t="s">
        <v>23</v>
      </c>
      <c r="G35" s="44" t="s">
        <v>39</v>
      </c>
      <c r="H35" s="44" t="s">
        <v>65</v>
      </c>
      <c r="I35" s="44" t="s">
        <v>179</v>
      </c>
      <c r="J35" s="44" t="s">
        <v>175</v>
      </c>
      <c r="K35" s="44">
        <v>4</v>
      </c>
      <c r="L35" s="44" t="s">
        <v>28</v>
      </c>
      <c r="M35" s="44">
        <v>3</v>
      </c>
      <c r="N35" s="70" t="s">
        <v>180</v>
      </c>
      <c r="O35" s="71" t="s">
        <v>181</v>
      </c>
      <c r="P35" s="72"/>
      <c r="Q35" s="72"/>
    </row>
    <row r="36" s="35" customFormat="1" ht="30" customHeight="1" spans="1:17">
      <c r="A36" s="14">
        <f t="shared" si="0"/>
        <v>31</v>
      </c>
      <c r="B36" s="14" t="s">
        <v>19</v>
      </c>
      <c r="C36" s="7" t="s">
        <v>182</v>
      </c>
      <c r="D36" s="8" t="s">
        <v>183</v>
      </c>
      <c r="E36" s="9" t="s">
        <v>22</v>
      </c>
      <c r="F36" s="9" t="s">
        <v>23</v>
      </c>
      <c r="G36" s="9" t="s">
        <v>24</v>
      </c>
      <c r="H36" s="9" t="s">
        <v>60</v>
      </c>
      <c r="I36" s="9" t="s">
        <v>184</v>
      </c>
      <c r="J36" s="9" t="s">
        <v>83</v>
      </c>
      <c r="K36" s="9">
        <v>8</v>
      </c>
      <c r="L36" s="9" t="s">
        <v>49</v>
      </c>
      <c r="M36" s="9"/>
      <c r="N36" s="25" t="s">
        <v>84</v>
      </c>
      <c r="O36" s="5"/>
      <c r="P36" s="55"/>
      <c r="Q36" s="55"/>
    </row>
    <row r="37" ht="30" customHeight="1" spans="1:256">
      <c r="A37" s="14">
        <f t="shared" si="0"/>
        <v>32</v>
      </c>
      <c r="B37" s="46" t="s">
        <v>19</v>
      </c>
      <c r="C37" s="15" t="s">
        <v>185</v>
      </c>
      <c r="D37" s="8" t="s">
        <v>186</v>
      </c>
      <c r="E37" s="16" t="s">
        <v>22</v>
      </c>
      <c r="F37" s="17" t="s">
        <v>93</v>
      </c>
      <c r="G37" s="16" t="s">
        <v>39</v>
      </c>
      <c r="H37" s="16" t="s">
        <v>187</v>
      </c>
      <c r="I37" s="16" t="s">
        <v>188</v>
      </c>
      <c r="J37" s="16" t="s">
        <v>48</v>
      </c>
      <c r="K37" s="17">
        <v>5</v>
      </c>
      <c r="L37" s="9" t="s">
        <v>49</v>
      </c>
      <c r="M37" s="9"/>
      <c r="N37" s="4" t="s">
        <v>50</v>
      </c>
      <c r="O37" s="73"/>
      <c r="P37" s="74">
        <v>5</v>
      </c>
      <c r="Q37" s="16"/>
      <c r="R37" s="16"/>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row>
    <row r="38" ht="30" customHeight="1" spans="1:17">
      <c r="A38" s="47"/>
      <c r="B38" s="47"/>
      <c r="C38" s="48"/>
      <c r="D38" s="49"/>
      <c r="E38" s="50"/>
      <c r="F38" s="51"/>
      <c r="G38" s="50"/>
      <c r="H38" s="50"/>
      <c r="I38" s="50"/>
      <c r="J38" s="50"/>
      <c r="K38" s="50"/>
      <c r="L38" s="50"/>
      <c r="M38" s="50"/>
      <c r="N38" s="75"/>
      <c r="O38" s="76"/>
      <c r="P38" s="55"/>
      <c r="Q38" s="55"/>
    </row>
    <row r="39" ht="30" customHeight="1" spans="1:17">
      <c r="A39" s="47"/>
      <c r="B39" s="47"/>
      <c r="C39" s="48"/>
      <c r="D39" s="49"/>
      <c r="E39" s="50"/>
      <c r="F39" s="51"/>
      <c r="G39" s="50"/>
      <c r="H39" s="50"/>
      <c r="I39" s="50"/>
      <c r="J39" s="50"/>
      <c r="K39" s="50"/>
      <c r="L39" s="50"/>
      <c r="M39" s="50"/>
      <c r="N39" s="75"/>
      <c r="O39" s="76"/>
      <c r="P39" s="55"/>
      <c r="Q39" s="55"/>
    </row>
    <row r="40" ht="30" customHeight="1" spans="1:17">
      <c r="A40" s="47"/>
      <c r="B40" s="47"/>
      <c r="C40" s="48"/>
      <c r="D40" s="49"/>
      <c r="E40" s="50"/>
      <c r="F40" s="51"/>
      <c r="G40" s="50"/>
      <c r="H40" s="50"/>
      <c r="I40" s="50"/>
      <c r="J40" s="50"/>
      <c r="K40" s="50"/>
      <c r="L40" s="50"/>
      <c r="M40" s="50"/>
      <c r="N40" s="75"/>
      <c r="O40" s="76"/>
      <c r="P40" s="55"/>
      <c r="Q40" s="55"/>
    </row>
    <row r="41" ht="30" customHeight="1" spans="1:17">
      <c r="A41" s="47"/>
      <c r="B41" s="47"/>
      <c r="C41" s="48"/>
      <c r="D41" s="49"/>
      <c r="E41" s="50"/>
      <c r="F41" s="51"/>
      <c r="G41" s="50"/>
      <c r="H41" s="50"/>
      <c r="I41" s="50"/>
      <c r="J41" s="50"/>
      <c r="K41" s="50"/>
      <c r="L41" s="50"/>
      <c r="M41" s="50"/>
      <c r="N41" s="75"/>
      <c r="O41" s="76"/>
      <c r="P41" s="55"/>
      <c r="Q41" s="55"/>
    </row>
    <row r="42" ht="30" customHeight="1" spans="1:17">
      <c r="A42" s="52"/>
      <c r="B42" s="52"/>
      <c r="C42" s="53"/>
      <c r="D42" s="54"/>
      <c r="E42" s="55"/>
      <c r="F42" s="55"/>
      <c r="G42" s="55"/>
      <c r="H42" s="55"/>
      <c r="I42" s="55"/>
      <c r="J42" s="55"/>
      <c r="K42" s="55"/>
      <c r="L42" s="55"/>
      <c r="M42" s="55"/>
      <c r="N42" s="77"/>
      <c r="O42" s="26"/>
      <c r="P42" s="26"/>
      <c r="Q42" s="26"/>
    </row>
    <row r="43" ht="95.25" customHeight="1" spans="1:14">
      <c r="A43" s="56" t="s">
        <v>189</v>
      </c>
      <c r="B43" s="56"/>
      <c r="C43" s="56"/>
      <c r="D43" s="56"/>
      <c r="E43" s="56"/>
      <c r="F43" s="56"/>
      <c r="G43" s="56"/>
      <c r="H43" s="56"/>
      <c r="I43" s="56"/>
      <c r="J43" s="56"/>
      <c r="K43" s="56"/>
      <c r="L43" s="56"/>
      <c r="M43" s="56"/>
      <c r="N43" s="56"/>
    </row>
    <row r="44" ht="30.75" customHeight="1"/>
  </sheetData>
  <mergeCells count="18">
    <mergeCell ref="A1:Q1"/>
    <mergeCell ref="A2:Q2"/>
    <mergeCell ref="A3:L3"/>
    <mergeCell ref="M3:Q3"/>
    <mergeCell ref="M4:N4"/>
    <mergeCell ref="A43:N43"/>
    <mergeCell ref="A4:A5"/>
    <mergeCell ref="B4:B5"/>
    <mergeCell ref="C4:C5"/>
    <mergeCell ref="D4:D5"/>
    <mergeCell ref="E4:E5"/>
    <mergeCell ref="F4:F5"/>
    <mergeCell ref="G4:G5"/>
    <mergeCell ref="H4:H5"/>
    <mergeCell ref="I4:I5"/>
    <mergeCell ref="J4:J5"/>
    <mergeCell ref="K4:K5"/>
    <mergeCell ref="L4:L5"/>
  </mergeCells>
  <dataValidations count="5">
    <dataValidation type="list" allowBlank="1" showInputMessage="1" showErrorMessage="1" sqref="F6 F7 F8 F9 F10 F11 F12 F15 F16 F17 G18 F19 G20 F21 F22 F25 F28 F29 F30 F31 F32 F33 F34 F35 F36 C37 F42 F13:F14 F23:F24 F26:F27 F38:F41">
      <formula1>"博士,硕士"</formula1>
    </dataValidation>
    <dataValidation type="list" allowBlank="1" showInputMessage="1" showErrorMessage="1" sqref="M5 M6 M7 M8 M9 M10 M11 M12 M15 M16 M17 R18 M19 M21 M22 M23 M25 M26 M28 M29 M30 M31 M32 M33 M34 M35 M36 M42 M13:M14 M38:M41 P1:P3">
      <formula1>"1,2,3"</formula1>
    </dataValidation>
    <dataValidation type="list" allowBlank="1" showInputMessage="1" showErrorMessage="1" sqref="O1:O3">
      <formula1>"SCI,SSCI,EI,A1"</formula1>
    </dataValidation>
    <dataValidation type="list" allowBlank="1" showInputMessage="1" showErrorMessage="1" sqref="E6 E7 E8 E9 E10 E11 E12 E15 E16 E17 F18 E19 F20 E21 E22 E25 E28 E29 E30 E31 E32 E33 E34 E35 E36 E42 E1:E2 E4:E5 E13:E14 E23:E24 E26:E27 E38:E41">
      <formula1>"男,女"</formula1>
    </dataValidation>
    <dataValidation type="list" allowBlank="1" showInputMessage="1" showErrorMessage="1" sqref="L6 L7 L8 L9 L10 L11 L12 L15 L16 L17 Q18 L19 M20 L21 L22 L23 L25 L28 L29 L30 L31 L32 L33 L34 L35 L42 L13:L14 L26:L27 L36:L37 L38:L41">
      <formula1>"SCI,SSCI,EI,国内T,国内A1"</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topLeftCell="A25" workbookViewId="0">
      <selection activeCell="I29" sqref="I29"/>
    </sheetView>
  </sheetViews>
  <sheetFormatPr defaultColWidth="9" defaultRowHeight="13.5"/>
  <cols>
    <col min="1" max="1" width="6.75" customWidth="1"/>
    <col min="8" max="8" width="15.375" customWidth="1"/>
    <col min="9" max="9" width="27.625" customWidth="1"/>
    <col min="13" max="13" width="30.75" customWidth="1"/>
  </cols>
  <sheetData>
    <row r="1" ht="17.25" customHeight="1" spans="1:1">
      <c r="A1" t="s">
        <v>0</v>
      </c>
    </row>
    <row r="2" ht="22.5" spans="1:16">
      <c r="A2" s="2" t="s">
        <v>190</v>
      </c>
      <c r="B2" s="3"/>
      <c r="C2" s="3"/>
      <c r="D2" s="3"/>
      <c r="E2" s="3"/>
      <c r="F2" s="3"/>
      <c r="G2" s="3"/>
      <c r="H2" s="3"/>
      <c r="I2" s="3"/>
      <c r="J2" s="3"/>
      <c r="K2" s="3"/>
      <c r="L2" s="3"/>
      <c r="M2" s="3"/>
      <c r="N2" s="3"/>
      <c r="O2" s="3"/>
      <c r="P2" s="3"/>
    </row>
    <row r="3" ht="28.5" customHeight="1" spans="1:16">
      <c r="A3" t="s">
        <v>191</v>
      </c>
      <c r="L3" s="19" t="s">
        <v>3</v>
      </c>
      <c r="M3" s="19"/>
      <c r="N3" s="19"/>
      <c r="O3" s="19"/>
      <c r="P3" s="19"/>
    </row>
    <row r="4" s="1" customFormat="1" spans="1:16">
      <c r="A4" s="4" t="s">
        <v>4</v>
      </c>
      <c r="B4" s="5" t="s">
        <v>6</v>
      </c>
      <c r="C4" s="6" t="s">
        <v>7</v>
      </c>
      <c r="D4" s="5" t="s">
        <v>8</v>
      </c>
      <c r="E4" s="5" t="s">
        <v>9</v>
      </c>
      <c r="F4" s="5" t="s">
        <v>10</v>
      </c>
      <c r="G4" s="5" t="s">
        <v>11</v>
      </c>
      <c r="H4" s="5" t="s">
        <v>12</v>
      </c>
      <c r="I4" s="20" t="s">
        <v>13</v>
      </c>
      <c r="J4" s="20" t="s">
        <v>14</v>
      </c>
      <c r="K4" s="20" t="s">
        <v>15</v>
      </c>
      <c r="L4" s="21" t="s">
        <v>16</v>
      </c>
      <c r="M4" s="21"/>
      <c r="N4" s="22"/>
      <c r="O4" s="23"/>
      <c r="P4" s="23"/>
    </row>
    <row r="5" s="1" customFormat="1" spans="1:16">
      <c r="A5" s="4"/>
      <c r="B5" s="5"/>
      <c r="C5" s="6"/>
      <c r="D5" s="5"/>
      <c r="E5" s="5"/>
      <c r="F5" s="5"/>
      <c r="G5" s="5"/>
      <c r="H5" s="5"/>
      <c r="I5" s="20"/>
      <c r="J5" s="20"/>
      <c r="K5" s="20"/>
      <c r="L5" s="20" t="s">
        <v>17</v>
      </c>
      <c r="M5" s="20" t="s">
        <v>18</v>
      </c>
      <c r="N5" s="24"/>
      <c r="O5" s="24"/>
      <c r="P5" s="24"/>
    </row>
    <row r="6" ht="30" customHeight="1" spans="1:16">
      <c r="A6" s="4">
        <v>1</v>
      </c>
      <c r="B6" s="7" t="s">
        <v>20</v>
      </c>
      <c r="C6" s="8" t="s">
        <v>21</v>
      </c>
      <c r="D6" s="9" t="s">
        <v>22</v>
      </c>
      <c r="E6" s="9" t="s">
        <v>23</v>
      </c>
      <c r="F6" s="9" t="s">
        <v>24</v>
      </c>
      <c r="G6" s="9" t="s">
        <v>25</v>
      </c>
      <c r="H6" s="9" t="s">
        <v>26</v>
      </c>
      <c r="I6" s="9" t="s">
        <v>27</v>
      </c>
      <c r="J6" s="9">
        <v>1</v>
      </c>
      <c r="K6" s="9" t="s">
        <v>28</v>
      </c>
      <c r="L6" s="9">
        <v>1</v>
      </c>
      <c r="M6" s="79" t="s">
        <v>29</v>
      </c>
      <c r="N6" s="26"/>
      <c r="O6" s="26"/>
      <c r="P6" s="26"/>
    </row>
    <row r="7" ht="30" customHeight="1" spans="1:16">
      <c r="A7" s="4">
        <v>2</v>
      </c>
      <c r="B7" s="7" t="s">
        <v>30</v>
      </c>
      <c r="C7" s="8" t="s">
        <v>31</v>
      </c>
      <c r="D7" s="9" t="s">
        <v>22</v>
      </c>
      <c r="E7" s="9" t="s">
        <v>23</v>
      </c>
      <c r="F7" s="9" t="s">
        <v>24</v>
      </c>
      <c r="G7" s="9" t="s">
        <v>32</v>
      </c>
      <c r="H7" s="9" t="s">
        <v>33</v>
      </c>
      <c r="I7" s="9" t="s">
        <v>34</v>
      </c>
      <c r="J7" s="9">
        <v>139</v>
      </c>
      <c r="K7" s="9" t="s">
        <v>28</v>
      </c>
      <c r="L7" s="9">
        <v>3</v>
      </c>
      <c r="M7" s="25" t="s">
        <v>35</v>
      </c>
      <c r="N7" s="27"/>
      <c r="O7" s="27"/>
      <c r="P7" s="27"/>
    </row>
    <row r="8" ht="30" customHeight="1" spans="1:13">
      <c r="A8" s="4">
        <v>3</v>
      </c>
      <c r="B8" s="7" t="s">
        <v>36</v>
      </c>
      <c r="C8" s="8" t="s">
        <v>37</v>
      </c>
      <c r="D8" s="9" t="s">
        <v>38</v>
      </c>
      <c r="E8" s="9" t="s">
        <v>23</v>
      </c>
      <c r="F8" s="9" t="s">
        <v>39</v>
      </c>
      <c r="G8" s="9" t="s">
        <v>40</v>
      </c>
      <c r="H8" s="9" t="s">
        <v>41</v>
      </c>
      <c r="I8" s="9" t="s">
        <v>42</v>
      </c>
      <c r="J8" s="9">
        <v>14</v>
      </c>
      <c r="K8" s="9" t="s">
        <v>28</v>
      </c>
      <c r="L8" s="9">
        <v>3</v>
      </c>
      <c r="M8" s="79" t="s">
        <v>43</v>
      </c>
    </row>
    <row r="9" ht="30" customHeight="1" spans="1:13">
      <c r="A9" s="4">
        <v>4</v>
      </c>
      <c r="B9" s="7" t="s">
        <v>44</v>
      </c>
      <c r="C9" s="8" t="s">
        <v>45</v>
      </c>
      <c r="D9" s="9" t="s">
        <v>22</v>
      </c>
      <c r="E9" s="9" t="s">
        <v>23</v>
      </c>
      <c r="F9" s="9" t="s">
        <v>46</v>
      </c>
      <c r="G9" s="9" t="s">
        <v>25</v>
      </c>
      <c r="H9" s="9" t="s">
        <v>47</v>
      </c>
      <c r="I9" s="9" t="s">
        <v>48</v>
      </c>
      <c r="J9" s="9">
        <v>8</v>
      </c>
      <c r="K9" s="9" t="s">
        <v>49</v>
      </c>
      <c r="L9" s="9"/>
      <c r="M9" s="25" t="s">
        <v>50</v>
      </c>
    </row>
    <row r="10" ht="30" customHeight="1" spans="1:13">
      <c r="A10" s="4">
        <v>5</v>
      </c>
      <c r="B10" s="7" t="s">
        <v>51</v>
      </c>
      <c r="C10" s="8" t="s">
        <v>52</v>
      </c>
      <c r="D10" s="9" t="s">
        <v>22</v>
      </c>
      <c r="E10" s="9" t="s">
        <v>23</v>
      </c>
      <c r="F10" s="9" t="s">
        <v>46</v>
      </c>
      <c r="G10" s="9" t="s">
        <v>53</v>
      </c>
      <c r="H10" s="9" t="s">
        <v>54</v>
      </c>
      <c r="I10" s="9" t="s">
        <v>55</v>
      </c>
      <c r="J10" s="9">
        <v>28</v>
      </c>
      <c r="K10" s="9" t="s">
        <v>28</v>
      </c>
      <c r="L10" s="9">
        <v>3</v>
      </c>
      <c r="M10" s="79" t="s">
        <v>56</v>
      </c>
    </row>
    <row r="11" ht="30" customHeight="1" spans="1:13">
      <c r="A11" s="4">
        <v>6</v>
      </c>
      <c r="B11" s="7" t="s">
        <v>57</v>
      </c>
      <c r="C11" s="8" t="s">
        <v>58</v>
      </c>
      <c r="D11" s="9" t="s">
        <v>22</v>
      </c>
      <c r="E11" s="9" t="s">
        <v>23</v>
      </c>
      <c r="F11" s="9" t="s">
        <v>59</v>
      </c>
      <c r="G11" s="9" t="s">
        <v>60</v>
      </c>
      <c r="H11" s="9" t="s">
        <v>61</v>
      </c>
      <c r="I11" s="9" t="s">
        <v>48</v>
      </c>
      <c r="J11" s="9">
        <v>9</v>
      </c>
      <c r="K11" s="9" t="s">
        <v>49</v>
      </c>
      <c r="L11" s="9"/>
      <c r="M11" s="25" t="s">
        <v>50</v>
      </c>
    </row>
    <row r="12" ht="30" customHeight="1" spans="1:13">
      <c r="A12" s="4">
        <v>7</v>
      </c>
      <c r="B12" s="7" t="s">
        <v>62</v>
      </c>
      <c r="C12" s="8" t="s">
        <v>63</v>
      </c>
      <c r="D12" s="9" t="s">
        <v>38</v>
      </c>
      <c r="E12" s="9" t="s">
        <v>23</v>
      </c>
      <c r="F12" s="9" t="s">
        <v>64</v>
      </c>
      <c r="G12" s="9" t="s">
        <v>65</v>
      </c>
      <c r="H12" s="9" t="s">
        <v>66</v>
      </c>
      <c r="I12" s="9" t="s">
        <v>48</v>
      </c>
      <c r="J12" s="9">
        <v>2</v>
      </c>
      <c r="K12" s="9" t="s">
        <v>49</v>
      </c>
      <c r="L12" s="9"/>
      <c r="M12" s="25" t="s">
        <v>50</v>
      </c>
    </row>
    <row r="13" ht="30" customHeight="1" spans="1:13">
      <c r="A13" s="4">
        <v>8</v>
      </c>
      <c r="B13" s="7" t="s">
        <v>67</v>
      </c>
      <c r="C13" s="8" t="s">
        <v>68</v>
      </c>
      <c r="D13" s="9" t="s">
        <v>22</v>
      </c>
      <c r="E13" s="9" t="s">
        <v>23</v>
      </c>
      <c r="F13" s="9" t="s">
        <v>64</v>
      </c>
      <c r="G13" s="9" t="s">
        <v>69</v>
      </c>
      <c r="H13" s="9" t="s">
        <v>70</v>
      </c>
      <c r="I13" s="9" t="s">
        <v>71</v>
      </c>
      <c r="J13" s="9">
        <v>3</v>
      </c>
      <c r="K13" s="9" t="s">
        <v>28</v>
      </c>
      <c r="L13" s="9">
        <v>3</v>
      </c>
      <c r="M13" s="25" t="s">
        <v>72</v>
      </c>
    </row>
    <row r="14" ht="30" customHeight="1" spans="1:13">
      <c r="A14" s="4">
        <v>9</v>
      </c>
      <c r="B14" s="7" t="s">
        <v>73</v>
      </c>
      <c r="C14" s="8" t="s">
        <v>74</v>
      </c>
      <c r="D14" s="9" t="s">
        <v>22</v>
      </c>
      <c r="E14" s="9" t="s">
        <v>23</v>
      </c>
      <c r="F14" s="9" t="s">
        <v>64</v>
      </c>
      <c r="G14" s="9" t="s">
        <v>75</v>
      </c>
      <c r="H14" s="9" t="s">
        <v>76</v>
      </c>
      <c r="I14" s="9" t="s">
        <v>77</v>
      </c>
      <c r="J14" s="9">
        <v>4</v>
      </c>
      <c r="K14" s="9" t="s">
        <v>28</v>
      </c>
      <c r="L14" s="9">
        <v>1</v>
      </c>
      <c r="M14" s="25" t="s">
        <v>78</v>
      </c>
    </row>
    <row r="15" ht="30" customHeight="1" spans="1:13">
      <c r="A15" s="4">
        <v>10</v>
      </c>
      <c r="B15" s="7" t="s">
        <v>79</v>
      </c>
      <c r="C15" s="8" t="s">
        <v>80</v>
      </c>
      <c r="D15" s="9" t="s">
        <v>38</v>
      </c>
      <c r="E15" s="9" t="s">
        <v>23</v>
      </c>
      <c r="F15" s="9" t="s">
        <v>64</v>
      </c>
      <c r="G15" s="9" t="s">
        <v>81</v>
      </c>
      <c r="H15" s="9" t="s">
        <v>82</v>
      </c>
      <c r="I15" s="9" t="s">
        <v>83</v>
      </c>
      <c r="J15" s="9">
        <v>21</v>
      </c>
      <c r="K15" s="9" t="s">
        <v>49</v>
      </c>
      <c r="L15" s="9"/>
      <c r="M15" s="25" t="s">
        <v>84</v>
      </c>
    </row>
    <row r="16" ht="30" customHeight="1" spans="1:13">
      <c r="A16" s="4">
        <v>11</v>
      </c>
      <c r="B16" s="7" t="s">
        <v>85</v>
      </c>
      <c r="C16" s="8" t="s">
        <v>86</v>
      </c>
      <c r="D16" s="9" t="s">
        <v>22</v>
      </c>
      <c r="E16" s="9" t="s">
        <v>23</v>
      </c>
      <c r="F16" s="9" t="s">
        <v>64</v>
      </c>
      <c r="G16" s="9" t="s">
        <v>87</v>
      </c>
      <c r="H16" s="9" t="s">
        <v>88</v>
      </c>
      <c r="I16" s="9" t="s">
        <v>89</v>
      </c>
      <c r="J16" s="9">
        <v>7</v>
      </c>
      <c r="K16" s="9" t="s">
        <v>28</v>
      </c>
      <c r="L16" s="9">
        <v>2</v>
      </c>
      <c r="M16" s="79" t="s">
        <v>90</v>
      </c>
    </row>
    <row r="17" ht="30" customHeight="1" spans="1:13">
      <c r="A17" s="4">
        <v>12</v>
      </c>
      <c r="B17" s="7" t="s">
        <v>91</v>
      </c>
      <c r="C17" s="8" t="s">
        <v>92</v>
      </c>
      <c r="D17" s="9" t="s">
        <v>22</v>
      </c>
      <c r="E17" s="9" t="s">
        <v>93</v>
      </c>
      <c r="F17" s="9" t="s">
        <v>64</v>
      </c>
      <c r="G17" s="9" t="s">
        <v>69</v>
      </c>
      <c r="H17" s="9" t="s">
        <v>94</v>
      </c>
      <c r="I17" s="9" t="s">
        <v>95</v>
      </c>
      <c r="J17" s="9" t="s">
        <v>96</v>
      </c>
      <c r="K17" s="9" t="s">
        <v>28</v>
      </c>
      <c r="L17" s="9">
        <v>2</v>
      </c>
      <c r="M17" s="25" t="s">
        <v>97</v>
      </c>
    </row>
    <row r="18" ht="30" customHeight="1" spans="1:13">
      <c r="A18" s="4">
        <v>13</v>
      </c>
      <c r="B18" s="7" t="s">
        <v>98</v>
      </c>
      <c r="C18" s="8" t="s">
        <v>99</v>
      </c>
      <c r="D18" s="9" t="s">
        <v>22</v>
      </c>
      <c r="E18" s="9" t="s">
        <v>93</v>
      </c>
      <c r="F18" s="9" t="s">
        <v>59</v>
      </c>
      <c r="G18" s="9" t="s">
        <v>100</v>
      </c>
      <c r="H18" s="9" t="s">
        <v>101</v>
      </c>
      <c r="I18" s="9" t="s">
        <v>102</v>
      </c>
      <c r="J18" s="9">
        <v>19</v>
      </c>
      <c r="K18" s="9" t="s">
        <v>28</v>
      </c>
      <c r="L18" s="9">
        <v>3</v>
      </c>
      <c r="M18" s="25" t="s">
        <v>103</v>
      </c>
    </row>
    <row r="19" ht="30" customHeight="1" spans="1:13">
      <c r="A19" s="4">
        <v>14</v>
      </c>
      <c r="B19" s="7" t="s">
        <v>98</v>
      </c>
      <c r="C19" s="8" t="s">
        <v>99</v>
      </c>
      <c r="D19" s="9" t="s">
        <v>22</v>
      </c>
      <c r="E19" s="9" t="s">
        <v>93</v>
      </c>
      <c r="F19" s="9" t="s">
        <v>59</v>
      </c>
      <c r="G19" s="9" t="s">
        <v>100</v>
      </c>
      <c r="H19" s="9" t="s">
        <v>104</v>
      </c>
      <c r="I19" s="9" t="s">
        <v>105</v>
      </c>
      <c r="J19" s="9">
        <v>6</v>
      </c>
      <c r="K19" s="9" t="s">
        <v>28</v>
      </c>
      <c r="L19" s="9">
        <v>4</v>
      </c>
      <c r="M19" s="25" t="s">
        <v>106</v>
      </c>
    </row>
    <row r="20" ht="30" customHeight="1" spans="1:13">
      <c r="A20" s="4">
        <v>15</v>
      </c>
      <c r="B20" s="7" t="s">
        <v>107</v>
      </c>
      <c r="C20" s="8" t="s">
        <v>108</v>
      </c>
      <c r="D20" s="9" t="s">
        <v>22</v>
      </c>
      <c r="E20" s="9" t="s">
        <v>93</v>
      </c>
      <c r="F20" s="9" t="s">
        <v>64</v>
      </c>
      <c r="G20" s="9" t="s">
        <v>109</v>
      </c>
      <c r="H20" s="9" t="s">
        <v>110</v>
      </c>
      <c r="I20" s="9" t="s">
        <v>111</v>
      </c>
      <c r="J20" s="9">
        <v>2</v>
      </c>
      <c r="K20" s="9" t="s">
        <v>28</v>
      </c>
      <c r="L20" s="9">
        <v>1</v>
      </c>
      <c r="M20" s="25" t="s">
        <v>112</v>
      </c>
    </row>
    <row r="21" ht="30" customHeight="1" spans="1:13">
      <c r="A21" s="4">
        <v>16</v>
      </c>
      <c r="B21" s="7" t="s">
        <v>113</v>
      </c>
      <c r="C21" s="8" t="s">
        <v>114</v>
      </c>
      <c r="D21" s="9" t="s">
        <v>38</v>
      </c>
      <c r="E21" s="9" t="s">
        <v>93</v>
      </c>
      <c r="F21" s="9" t="s">
        <v>64</v>
      </c>
      <c r="G21" s="9" t="s">
        <v>115</v>
      </c>
      <c r="H21" s="9" t="s">
        <v>116</v>
      </c>
      <c r="I21" s="9" t="s">
        <v>117</v>
      </c>
      <c r="J21" s="9">
        <v>20</v>
      </c>
      <c r="K21" s="9" t="s">
        <v>28</v>
      </c>
      <c r="L21" s="9">
        <v>2</v>
      </c>
      <c r="M21" s="25" t="s">
        <v>118</v>
      </c>
    </row>
    <row r="22" ht="30" customHeight="1" spans="1:13">
      <c r="A22" s="4">
        <v>17</v>
      </c>
      <c r="B22" s="7" t="s">
        <v>119</v>
      </c>
      <c r="C22" s="8" t="s">
        <v>120</v>
      </c>
      <c r="D22" s="9" t="s">
        <v>22</v>
      </c>
      <c r="E22" s="9" t="s">
        <v>93</v>
      </c>
      <c r="F22" s="9" t="s">
        <v>121</v>
      </c>
      <c r="G22" s="9" t="s">
        <v>32</v>
      </c>
      <c r="H22" s="9" t="s">
        <v>122</v>
      </c>
      <c r="I22" s="9" t="s">
        <v>123</v>
      </c>
      <c r="J22" s="9" t="s">
        <v>124</v>
      </c>
      <c r="K22" s="9" t="s">
        <v>28</v>
      </c>
      <c r="L22" s="9">
        <v>1</v>
      </c>
      <c r="M22" s="79" t="s">
        <v>125</v>
      </c>
    </row>
    <row r="23" ht="30" customHeight="1" spans="1:13">
      <c r="A23" s="4">
        <v>18</v>
      </c>
      <c r="B23" s="7" t="s">
        <v>126</v>
      </c>
      <c r="C23" s="8" t="s">
        <v>127</v>
      </c>
      <c r="D23" s="9" t="s">
        <v>22</v>
      </c>
      <c r="E23" s="9" t="s">
        <v>93</v>
      </c>
      <c r="F23" s="9" t="s">
        <v>59</v>
      </c>
      <c r="G23" s="9" t="s">
        <v>100</v>
      </c>
      <c r="H23" s="9" t="s">
        <v>128</v>
      </c>
      <c r="I23" s="9" t="s">
        <v>129</v>
      </c>
      <c r="J23" s="9">
        <v>2</v>
      </c>
      <c r="K23" s="9" t="s">
        <v>28</v>
      </c>
      <c r="L23" s="9">
        <v>3</v>
      </c>
      <c r="M23" s="25" t="s">
        <v>130</v>
      </c>
    </row>
    <row r="24" ht="30" customHeight="1" spans="1:13">
      <c r="A24" s="4">
        <v>19</v>
      </c>
      <c r="B24" s="7" t="s">
        <v>126</v>
      </c>
      <c r="C24" s="8" t="s">
        <v>127</v>
      </c>
      <c r="D24" s="9" t="s">
        <v>22</v>
      </c>
      <c r="E24" s="9" t="s">
        <v>93</v>
      </c>
      <c r="F24" s="9" t="s">
        <v>59</v>
      </c>
      <c r="G24" s="9" t="s">
        <v>100</v>
      </c>
      <c r="H24" s="9" t="s">
        <v>128</v>
      </c>
      <c r="I24" s="10" t="s">
        <v>131</v>
      </c>
      <c r="J24" s="10">
        <v>4</v>
      </c>
      <c r="K24" s="10" t="s">
        <v>49</v>
      </c>
      <c r="L24" s="10"/>
      <c r="M24" s="10" t="s">
        <v>132</v>
      </c>
    </row>
    <row r="25" ht="30" customHeight="1" spans="1:13">
      <c r="A25" s="4">
        <v>20</v>
      </c>
      <c r="B25" s="7" t="s">
        <v>133</v>
      </c>
      <c r="C25" s="8" t="s">
        <v>134</v>
      </c>
      <c r="D25" s="9" t="s">
        <v>22</v>
      </c>
      <c r="E25" s="9" t="s">
        <v>93</v>
      </c>
      <c r="F25" s="9" t="s">
        <v>64</v>
      </c>
      <c r="G25" s="9" t="s">
        <v>135</v>
      </c>
      <c r="H25" s="9" t="s">
        <v>136</v>
      </c>
      <c r="I25" s="9" t="s">
        <v>48</v>
      </c>
      <c r="J25" s="9">
        <v>9</v>
      </c>
      <c r="K25" s="9" t="s">
        <v>49</v>
      </c>
      <c r="L25" s="9"/>
      <c r="M25" s="25" t="s">
        <v>50</v>
      </c>
    </row>
    <row r="26" ht="30" customHeight="1" spans="1:13">
      <c r="A26" s="4">
        <v>21</v>
      </c>
      <c r="B26" s="7" t="s">
        <v>137</v>
      </c>
      <c r="C26" s="8" t="s">
        <v>138</v>
      </c>
      <c r="D26" s="9" t="s">
        <v>38</v>
      </c>
      <c r="E26" s="9" t="s">
        <v>23</v>
      </c>
      <c r="F26" s="9" t="s">
        <v>59</v>
      </c>
      <c r="G26" s="9" t="s">
        <v>32</v>
      </c>
      <c r="H26" s="9" t="s">
        <v>139</v>
      </c>
      <c r="I26" s="9" t="s">
        <v>131</v>
      </c>
      <c r="J26" s="9">
        <v>7</v>
      </c>
      <c r="K26" s="9" t="s">
        <v>49</v>
      </c>
      <c r="L26" s="9"/>
      <c r="M26" s="10" t="s">
        <v>132</v>
      </c>
    </row>
    <row r="27" ht="30" customHeight="1" spans="1:13">
      <c r="A27" s="4">
        <v>22</v>
      </c>
      <c r="B27" s="7" t="s">
        <v>140</v>
      </c>
      <c r="C27" s="8" t="s">
        <v>141</v>
      </c>
      <c r="D27" s="9" t="s">
        <v>22</v>
      </c>
      <c r="E27" s="9" t="s">
        <v>23</v>
      </c>
      <c r="F27" s="9" t="s">
        <v>64</v>
      </c>
      <c r="G27" s="9" t="s">
        <v>142</v>
      </c>
      <c r="H27" s="9" t="s">
        <v>143</v>
      </c>
      <c r="I27" s="9" t="s">
        <v>83</v>
      </c>
      <c r="J27" s="9">
        <v>6</v>
      </c>
      <c r="K27" s="10" t="s">
        <v>49</v>
      </c>
      <c r="L27" s="10"/>
      <c r="M27" s="25" t="s">
        <v>84</v>
      </c>
    </row>
    <row r="28" ht="30" customHeight="1" spans="1:13">
      <c r="A28" s="4">
        <v>23</v>
      </c>
      <c r="B28" s="7" t="s">
        <v>144</v>
      </c>
      <c r="C28" s="8" t="s">
        <v>145</v>
      </c>
      <c r="D28" s="9" t="s">
        <v>38</v>
      </c>
      <c r="E28" s="9" t="s">
        <v>23</v>
      </c>
      <c r="F28" s="9" t="s">
        <v>64</v>
      </c>
      <c r="G28" s="9" t="s">
        <v>75</v>
      </c>
      <c r="H28" s="9" t="s">
        <v>146</v>
      </c>
      <c r="I28" s="9" t="s">
        <v>48</v>
      </c>
      <c r="J28" s="9">
        <v>1</v>
      </c>
      <c r="K28" s="9" t="s">
        <v>49</v>
      </c>
      <c r="L28" s="9"/>
      <c r="M28" s="25" t="s">
        <v>50</v>
      </c>
    </row>
    <row r="29" ht="30" customHeight="1" spans="1:13">
      <c r="A29" s="4">
        <v>24</v>
      </c>
      <c r="B29" s="7" t="s">
        <v>147</v>
      </c>
      <c r="C29" s="8" t="s">
        <v>148</v>
      </c>
      <c r="D29" s="9" t="s">
        <v>22</v>
      </c>
      <c r="E29" s="9" t="s">
        <v>23</v>
      </c>
      <c r="F29" s="9" t="s">
        <v>59</v>
      </c>
      <c r="G29" s="9" t="s">
        <v>60</v>
      </c>
      <c r="H29" s="9" t="s">
        <v>149</v>
      </c>
      <c r="I29" s="9" t="s">
        <v>48</v>
      </c>
      <c r="J29" s="28">
        <v>6</v>
      </c>
      <c r="K29" s="10" t="s">
        <v>49</v>
      </c>
      <c r="L29" s="9"/>
      <c r="M29" s="25" t="s">
        <v>50</v>
      </c>
    </row>
    <row r="30" ht="30" customHeight="1" spans="1:13">
      <c r="A30" s="4">
        <v>25</v>
      </c>
      <c r="B30" s="7" t="s">
        <v>151</v>
      </c>
      <c r="C30" s="8" t="s">
        <v>152</v>
      </c>
      <c r="D30" s="9" t="s">
        <v>38</v>
      </c>
      <c r="E30" s="9" t="s">
        <v>23</v>
      </c>
      <c r="F30" s="9" t="s">
        <v>59</v>
      </c>
      <c r="G30" s="9" t="s">
        <v>32</v>
      </c>
      <c r="H30" s="9" t="s">
        <v>153</v>
      </c>
      <c r="I30" s="9" t="s">
        <v>154</v>
      </c>
      <c r="J30" s="9">
        <v>1</v>
      </c>
      <c r="K30" s="9" t="s">
        <v>28</v>
      </c>
      <c r="L30" s="9">
        <v>3</v>
      </c>
      <c r="M30" s="25" t="s">
        <v>155</v>
      </c>
    </row>
    <row r="31" ht="30" customHeight="1" spans="1:13">
      <c r="A31" s="4">
        <v>26</v>
      </c>
      <c r="B31" s="7" t="s">
        <v>156</v>
      </c>
      <c r="C31" s="8" t="s">
        <v>157</v>
      </c>
      <c r="D31" s="9" t="s">
        <v>38</v>
      </c>
      <c r="E31" s="9" t="s">
        <v>23</v>
      </c>
      <c r="F31" s="9" t="s">
        <v>46</v>
      </c>
      <c r="G31" s="9" t="s">
        <v>40</v>
      </c>
      <c r="H31" s="9" t="s">
        <v>158</v>
      </c>
      <c r="I31" s="9" t="s">
        <v>159</v>
      </c>
      <c r="J31" s="9">
        <v>20</v>
      </c>
      <c r="K31" s="10" t="s">
        <v>28</v>
      </c>
      <c r="L31" s="9">
        <v>2</v>
      </c>
      <c r="M31" s="80" t="s">
        <v>160</v>
      </c>
    </row>
    <row r="32" ht="30" customHeight="1" spans="1:13">
      <c r="A32" s="4">
        <v>27</v>
      </c>
      <c r="B32" s="7" t="s">
        <v>161</v>
      </c>
      <c r="C32" s="8" t="s">
        <v>162</v>
      </c>
      <c r="D32" s="9" t="s">
        <v>38</v>
      </c>
      <c r="E32" s="9" t="s">
        <v>23</v>
      </c>
      <c r="F32" s="9" t="s">
        <v>64</v>
      </c>
      <c r="G32" s="9" t="s">
        <v>69</v>
      </c>
      <c r="H32" s="10" t="s">
        <v>163</v>
      </c>
      <c r="I32" s="9" t="s">
        <v>164</v>
      </c>
      <c r="J32" s="9">
        <v>10</v>
      </c>
      <c r="K32" s="9" t="s">
        <v>28</v>
      </c>
      <c r="L32" s="9">
        <v>3</v>
      </c>
      <c r="M32" s="25" t="s">
        <v>165</v>
      </c>
    </row>
    <row r="33" ht="30" customHeight="1" spans="1:13">
      <c r="A33" s="4">
        <v>28</v>
      </c>
      <c r="B33" s="7" t="s">
        <v>166</v>
      </c>
      <c r="C33" s="8" t="s">
        <v>167</v>
      </c>
      <c r="D33" s="9" t="s">
        <v>22</v>
      </c>
      <c r="E33" s="9" t="s">
        <v>23</v>
      </c>
      <c r="F33" s="9" t="s">
        <v>39</v>
      </c>
      <c r="G33" s="9" t="s">
        <v>87</v>
      </c>
      <c r="H33" s="9" t="s">
        <v>168</v>
      </c>
      <c r="I33" s="9" t="s">
        <v>169</v>
      </c>
      <c r="J33" s="9">
        <v>3</v>
      </c>
      <c r="K33" s="9" t="s">
        <v>28</v>
      </c>
      <c r="L33" s="9">
        <v>3</v>
      </c>
      <c r="M33" s="80" t="s">
        <v>170</v>
      </c>
    </row>
    <row r="34" ht="30" customHeight="1" spans="1:13">
      <c r="A34" s="4">
        <v>29</v>
      </c>
      <c r="B34" s="7" t="s">
        <v>171</v>
      </c>
      <c r="C34" s="8" t="s">
        <v>172</v>
      </c>
      <c r="D34" s="9" t="s">
        <v>38</v>
      </c>
      <c r="E34" s="9" t="s">
        <v>23</v>
      </c>
      <c r="F34" s="9" t="s">
        <v>64</v>
      </c>
      <c r="G34" s="9" t="s">
        <v>173</v>
      </c>
      <c r="H34" s="9" t="s">
        <v>174</v>
      </c>
      <c r="I34" s="9" t="s">
        <v>175</v>
      </c>
      <c r="J34" s="9">
        <v>12</v>
      </c>
      <c r="K34" s="9" t="s">
        <v>28</v>
      </c>
      <c r="L34" s="9">
        <v>3</v>
      </c>
      <c r="M34" s="25" t="s">
        <v>176</v>
      </c>
    </row>
    <row r="35" ht="30" customHeight="1" spans="1:13">
      <c r="A35" s="4">
        <v>30</v>
      </c>
      <c r="B35" s="11" t="s">
        <v>177</v>
      </c>
      <c r="C35" s="12" t="s">
        <v>178</v>
      </c>
      <c r="D35" s="13" t="s">
        <v>22</v>
      </c>
      <c r="E35" s="13" t="s">
        <v>23</v>
      </c>
      <c r="F35" s="13" t="s">
        <v>39</v>
      </c>
      <c r="G35" s="13" t="s">
        <v>65</v>
      </c>
      <c r="H35" s="13" t="s">
        <v>179</v>
      </c>
      <c r="I35" s="13" t="s">
        <v>175</v>
      </c>
      <c r="J35" s="13">
        <v>4</v>
      </c>
      <c r="K35" s="13" t="s">
        <v>28</v>
      </c>
      <c r="L35" s="13">
        <v>3</v>
      </c>
      <c r="M35" s="29" t="s">
        <v>180</v>
      </c>
    </row>
    <row r="36" ht="30" customHeight="1" spans="1:13">
      <c r="A36" s="4">
        <v>31</v>
      </c>
      <c r="B36" s="7" t="s">
        <v>182</v>
      </c>
      <c r="C36" s="8" t="s">
        <v>183</v>
      </c>
      <c r="D36" s="9" t="s">
        <v>22</v>
      </c>
      <c r="E36" s="9" t="s">
        <v>23</v>
      </c>
      <c r="F36" s="9" t="s">
        <v>24</v>
      </c>
      <c r="G36" s="9" t="s">
        <v>60</v>
      </c>
      <c r="H36" s="9" t="s">
        <v>184</v>
      </c>
      <c r="I36" s="9" t="s">
        <v>83</v>
      </c>
      <c r="J36" s="9">
        <v>8</v>
      </c>
      <c r="K36" s="9" t="s">
        <v>49</v>
      </c>
      <c r="L36" s="9"/>
      <c r="M36" s="25" t="s">
        <v>84</v>
      </c>
    </row>
    <row r="37" ht="30" customHeight="1" spans="1:13">
      <c r="A37" s="14">
        <f>IF(B37&lt;&gt;"",ROW()-5,"")</f>
        <v>32</v>
      </c>
      <c r="B37" s="15" t="s">
        <v>185</v>
      </c>
      <c r="C37" s="8" t="s">
        <v>186</v>
      </c>
      <c r="D37" s="16" t="s">
        <v>22</v>
      </c>
      <c r="E37" s="17" t="s">
        <v>93</v>
      </c>
      <c r="F37" s="16" t="s">
        <v>39</v>
      </c>
      <c r="G37" s="16" t="s">
        <v>187</v>
      </c>
      <c r="H37" s="16" t="s">
        <v>188</v>
      </c>
      <c r="I37" s="16" t="s">
        <v>48</v>
      </c>
      <c r="J37" s="17">
        <v>5</v>
      </c>
      <c r="K37" s="9" t="s">
        <v>49</v>
      </c>
      <c r="L37" s="9"/>
      <c r="M37" s="4" t="s">
        <v>50</v>
      </c>
    </row>
    <row r="38" ht="26.25" customHeight="1" spans="1:11">
      <c r="A38" s="18"/>
      <c r="H38" t="s">
        <v>192</v>
      </c>
      <c r="K38" t="s">
        <v>193</v>
      </c>
    </row>
  </sheetData>
  <mergeCells count="14">
    <mergeCell ref="A2:P2"/>
    <mergeCell ref="L3:P3"/>
    <mergeCell ref="L4:M4"/>
    <mergeCell ref="A4:A5"/>
    <mergeCell ref="B4:B5"/>
    <mergeCell ref="C4:C5"/>
    <mergeCell ref="D4:D5"/>
    <mergeCell ref="E4:E5"/>
    <mergeCell ref="F4:F5"/>
    <mergeCell ref="G4:G5"/>
    <mergeCell ref="H4:H5"/>
    <mergeCell ref="I4:I5"/>
    <mergeCell ref="J4:J5"/>
    <mergeCell ref="K4:K5"/>
  </mergeCells>
  <dataValidations count="5">
    <dataValidation type="list" allowBlank="1" showInputMessage="1" showErrorMessage="1" sqref="E6 E7 E8 E9 E10 E11 E12 E15 E16 E17 F18 E19 F20 E21 E22 E25 E28 E29 E30 E31 E32 E33 E34 E35 E36 B37 E13:E14 E23:E24 E26:E27">
      <formula1>"博士,硕士"</formula1>
    </dataValidation>
    <dataValidation type="list" allowBlank="1" showInputMessage="1" showErrorMessage="1" sqref="L5 L6 L7 L8 L9 L10 L11 L12 L15 L16 L17 L19 L21 L22 L23 L25 L26 L28 L29 L30 L31 L32 L33 L34 L35 L36 L13:L14 O1:O3">
      <formula1>"1,2,3"</formula1>
    </dataValidation>
    <dataValidation type="list" allowBlank="1" showInputMessage="1" showErrorMessage="1" sqref="N1:N3">
      <formula1>"SCI,SSCI,EI,A1"</formula1>
    </dataValidation>
    <dataValidation type="list" allowBlank="1" showInputMessage="1" showErrorMessage="1" sqref="D6 D7 D8 D9 D10 D11 D12 D15 D16 D17 E18 D19 E20 D21 D22 D25 D28 D29 D30 D31 D32 D33 D34 D35 D36 D1:D2 D4:D5 D13:D14 D23:D24 D26:D27">
      <formula1>"男,女"</formula1>
    </dataValidation>
    <dataValidation type="list" allowBlank="1" showInputMessage="1" showErrorMessage="1" sqref="K6 K7 K8 K9 K10 K11 K12 K15 K16 K17 K19 L20 K21 K22 K23 K25 K28 K29 K30 K31 K32 K33 K34 K35 K36 K37 K13:K14 K26:K27">
      <formula1>"SCI,SSCI,EI,国内T,国内A1"</formula1>
    </dataValidation>
  </dataValidation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学生用表</vt:lpstr>
      <vt:lpstr>学院用表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天泉</cp:lastModifiedBy>
  <dcterms:created xsi:type="dcterms:W3CDTF">2006-09-13T11:21:00Z</dcterms:created>
  <dcterms:modified xsi:type="dcterms:W3CDTF">2020-05-21T02:39:19Z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