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<sst xmlns="http://schemas.openxmlformats.org/spreadsheetml/2006/main" count="231" uniqueCount="95">
  <si>
    <r>
      <rPr>
        <sz val="11"/>
        <color theme="1"/>
        <rFont val="宋体"/>
        <charset val="134"/>
        <scheme val="minor"/>
      </rPr>
      <t xml:space="preserve">                                      </t>
    </r>
    <r>
      <rPr>
        <sz val="14"/>
        <color theme="1"/>
        <rFont val="宋体"/>
        <charset val="134"/>
        <scheme val="minor"/>
      </rPr>
      <t xml:space="preserve">   华北理工大学2020年硕士研究生第五批复试成绩及拟录取结果</t>
    </r>
  </si>
  <si>
    <t>序号</t>
  </si>
  <si>
    <t>姓名</t>
  </si>
  <si>
    <t>考生编号</t>
  </si>
  <si>
    <t>复试院系所名称</t>
  </si>
  <si>
    <t>复试专业代码</t>
  </si>
  <si>
    <t>复试专业名称</t>
  </si>
  <si>
    <t>学习方式</t>
  </si>
  <si>
    <t>初试总分</t>
  </si>
  <si>
    <t>思想政治加试成绩</t>
  </si>
  <si>
    <t>口语成绩</t>
  </si>
  <si>
    <t>听力成绩</t>
  </si>
  <si>
    <t>面试成绩</t>
  </si>
  <si>
    <t>复试成绩</t>
  </si>
  <si>
    <t>总成绩</t>
  </si>
  <si>
    <t>加试1成绩</t>
  </si>
  <si>
    <t>加试2成绩</t>
  </si>
  <si>
    <t>备注</t>
  </si>
  <si>
    <t>盛晓娟</t>
  </si>
  <si>
    <t>100050370108303</t>
  </si>
  <si>
    <t>理学院</t>
  </si>
  <si>
    <t>070100</t>
  </si>
  <si>
    <t>数学</t>
  </si>
  <si>
    <t>全日制</t>
  </si>
  <si>
    <t>缺考</t>
  </si>
  <si>
    <t>弃考，不拟录取</t>
  </si>
  <si>
    <t>白杨</t>
  </si>
  <si>
    <t>106990153114851</t>
  </si>
  <si>
    <t>拒绝待录取，不拟录取</t>
  </si>
  <si>
    <t>康迪</t>
  </si>
  <si>
    <t>102870210808217</t>
  </si>
  <si>
    <t>拟录取</t>
  </si>
  <si>
    <t>孙琰</t>
  </si>
  <si>
    <t>103530210006547</t>
  </si>
  <si>
    <t>陈梦涵</t>
  </si>
  <si>
    <t>102880500013096</t>
  </si>
  <si>
    <t>邬浩</t>
  </si>
  <si>
    <t>105320422505331</t>
  </si>
  <si>
    <t>郭艳敏</t>
  </si>
  <si>
    <t>100280321700037</t>
  </si>
  <si>
    <t>张睿</t>
  </si>
  <si>
    <t>104230370809721</t>
  </si>
  <si>
    <t>马朋飞</t>
  </si>
  <si>
    <t>103570210014858</t>
  </si>
  <si>
    <t>吴鸣</t>
  </si>
  <si>
    <t>104450690011412</t>
  </si>
  <si>
    <t>王霞</t>
  </si>
  <si>
    <t>102860321208254</t>
  </si>
  <si>
    <t>赵鹤宇</t>
  </si>
  <si>
    <t>100560005210933</t>
  </si>
  <si>
    <t>江天宇</t>
  </si>
  <si>
    <t>104030081000022</t>
  </si>
  <si>
    <t>冶金与能源学院</t>
  </si>
  <si>
    <t>080600</t>
  </si>
  <si>
    <t>冶金工程</t>
  </si>
  <si>
    <t>徐文广</t>
  </si>
  <si>
    <t>107120137092670</t>
  </si>
  <si>
    <t>崔泽乾</t>
  </si>
  <si>
    <t>101120000005359</t>
  </si>
  <si>
    <t>殷海</t>
  </si>
  <si>
    <t>100080210008382</t>
  </si>
  <si>
    <t>机械工程学院</t>
  </si>
  <si>
    <t>085500</t>
  </si>
  <si>
    <t>机械</t>
  </si>
  <si>
    <t>鄢沛峰</t>
  </si>
  <si>
    <t>104210090470199</t>
  </si>
  <si>
    <t>刘坤</t>
  </si>
  <si>
    <t>106100085520155</t>
  </si>
  <si>
    <t>郑磊</t>
  </si>
  <si>
    <t>107030161343125</t>
  </si>
  <si>
    <t>姚金良</t>
  </si>
  <si>
    <t>102950210808670</t>
  </si>
  <si>
    <t>付子聪</t>
  </si>
  <si>
    <t>102160001080463</t>
  </si>
  <si>
    <t>冯青林</t>
  </si>
  <si>
    <t>100100200000758</t>
  </si>
  <si>
    <t>李皓</t>
  </si>
  <si>
    <t>100810004010098</t>
  </si>
  <si>
    <t>085600</t>
  </si>
  <si>
    <t>材料与化工</t>
  </si>
  <si>
    <t>一志愿破格拟录取</t>
  </si>
  <si>
    <t>王朝玉</t>
  </si>
  <si>
    <t>100810022010016</t>
  </si>
  <si>
    <t>化学工程学院</t>
  </si>
  <si>
    <t>马玙萱</t>
  </si>
  <si>
    <t>100810050010004</t>
  </si>
  <si>
    <t>基础医学院</t>
  </si>
  <si>
    <t>1001J1</t>
  </si>
  <si>
    <t>医学实验技术</t>
  </si>
  <si>
    <t>温浩兵</t>
  </si>
  <si>
    <t>100810011010020</t>
  </si>
  <si>
    <t>材料科学与工程学院</t>
  </si>
  <si>
    <t>080500</t>
  </si>
  <si>
    <t>材料科学与工程</t>
  </si>
  <si>
    <t>最终以研招网接受待录取的数据为准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</si>
</sst>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7" fillId="24" borderId="8" applyNumberFormat="0" applyAlignment="0" applyProtection="0">
      <alignment vertical="center"/>
    </xf>
    <xf numFmtId="0" fontId="16" fillId="24" borderId="4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left" vertical="center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abSelected="1" workbookViewId="0">
      <selection activeCell="Q5" sqref="Q5"/>
    </sheetView>
  </sheetViews>
  <sheetFormatPr defaultColWidth="9" defaultRowHeight="13.5"/>
  <cols>
    <col min="1" max="1" width="4.625" customWidth="1"/>
    <col min="2" max="2" width="6.75" customWidth="1"/>
    <col min="3" max="3" width="16.125" customWidth="1"/>
    <col min="4" max="4" width="12" customWidth="1"/>
    <col min="5" max="5" width="9.875" customWidth="1"/>
    <col min="6" max="7" width="7.5" customWidth="1"/>
    <col min="8" max="8" width="6.375" style="2" customWidth="1"/>
    <col min="9" max="9" width="4.125" style="2" customWidth="1"/>
    <col min="10" max="11" width="8.125" style="3" customWidth="1"/>
    <col min="12" max="12" width="7.75" style="3" customWidth="1"/>
    <col min="13" max="13" width="7.375" style="3" customWidth="1"/>
    <col min="14" max="14" width="6.375" style="3" customWidth="1"/>
    <col min="15" max="15" width="3.5" style="2" customWidth="1"/>
    <col min="16" max="16" width="3.375" style="2" customWidth="1"/>
    <col min="17" max="17" width="23.875" customWidth="1"/>
  </cols>
  <sheetData>
    <row r="1" ht="18.75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10"/>
      <c r="K1" s="10"/>
      <c r="L1" s="10"/>
      <c r="M1" s="10"/>
      <c r="N1" s="10"/>
      <c r="O1" s="5"/>
      <c r="P1" s="5"/>
      <c r="Q1" s="5"/>
    </row>
    <row r="2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7" t="s">
        <v>15</v>
      </c>
      <c r="P2" s="7" t="s">
        <v>16</v>
      </c>
      <c r="Q2" s="6" t="s">
        <v>17</v>
      </c>
    </row>
    <row r="3" spans="1:17">
      <c r="A3" s="6">
        <v>1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7">
        <v>301</v>
      </c>
      <c r="I3" s="7"/>
      <c r="J3" s="11" t="s">
        <v>24</v>
      </c>
      <c r="K3" s="11" t="s">
        <v>24</v>
      </c>
      <c r="L3" s="11" t="s">
        <v>24</v>
      </c>
      <c r="M3" s="11" t="s">
        <v>24</v>
      </c>
      <c r="N3" s="11" t="s">
        <v>24</v>
      </c>
      <c r="O3" s="7"/>
      <c r="P3" s="7"/>
      <c r="Q3" s="6" t="s">
        <v>25</v>
      </c>
    </row>
    <row r="4" s="1" customFormat="1" spans="1:17">
      <c r="A4" s="8">
        <v>2</v>
      </c>
      <c r="B4" s="8" t="s">
        <v>26</v>
      </c>
      <c r="C4" s="8" t="s">
        <v>27</v>
      </c>
      <c r="D4" s="8" t="s">
        <v>20</v>
      </c>
      <c r="E4" s="8" t="s">
        <v>21</v>
      </c>
      <c r="F4" s="8" t="s">
        <v>22</v>
      </c>
      <c r="G4" s="8" t="s">
        <v>23</v>
      </c>
      <c r="H4" s="9">
        <v>309</v>
      </c>
      <c r="I4" s="9"/>
      <c r="J4" s="12">
        <v>42</v>
      </c>
      <c r="K4" s="12">
        <v>41.6</v>
      </c>
      <c r="L4" s="12">
        <v>105</v>
      </c>
      <c r="M4" s="12">
        <v>188.6</v>
      </c>
      <c r="N4" s="13">
        <f t="shared" ref="N4:N11" si="0">H4*0.7/5+M4*0.1</f>
        <v>62.12</v>
      </c>
      <c r="O4" s="9"/>
      <c r="P4" s="9"/>
      <c r="Q4" s="8" t="s">
        <v>28</v>
      </c>
    </row>
    <row r="5" spans="1:17">
      <c r="A5" s="6">
        <v>3</v>
      </c>
      <c r="B5" s="6" t="s">
        <v>29</v>
      </c>
      <c r="C5" s="6" t="s">
        <v>30</v>
      </c>
      <c r="D5" s="6" t="s">
        <v>20</v>
      </c>
      <c r="E5" s="6" t="s">
        <v>21</v>
      </c>
      <c r="F5" s="6" t="s">
        <v>22</v>
      </c>
      <c r="G5" s="6" t="s">
        <v>23</v>
      </c>
      <c r="H5" s="7">
        <v>301</v>
      </c>
      <c r="I5" s="7"/>
      <c r="J5" s="12">
        <v>38.6</v>
      </c>
      <c r="K5" s="12">
        <v>35</v>
      </c>
      <c r="L5" s="12">
        <v>137</v>
      </c>
      <c r="M5" s="12">
        <v>210.6</v>
      </c>
      <c r="N5" s="11">
        <f t="shared" si="0"/>
        <v>63.2</v>
      </c>
      <c r="O5" s="7"/>
      <c r="P5" s="7"/>
      <c r="Q5" s="6" t="s">
        <v>31</v>
      </c>
    </row>
    <row r="6" spans="1:17">
      <c r="A6" s="6">
        <v>4</v>
      </c>
      <c r="B6" s="6" t="s">
        <v>32</v>
      </c>
      <c r="C6" s="6" t="s">
        <v>33</v>
      </c>
      <c r="D6" s="6" t="s">
        <v>20</v>
      </c>
      <c r="E6" s="6" t="s">
        <v>21</v>
      </c>
      <c r="F6" s="6" t="s">
        <v>22</v>
      </c>
      <c r="G6" s="6" t="s">
        <v>23</v>
      </c>
      <c r="H6" s="7">
        <v>314</v>
      </c>
      <c r="I6" s="7"/>
      <c r="J6" s="12">
        <v>40.8</v>
      </c>
      <c r="K6" s="12">
        <v>41.8</v>
      </c>
      <c r="L6" s="12">
        <v>113</v>
      </c>
      <c r="M6" s="12">
        <v>195.6</v>
      </c>
      <c r="N6" s="11">
        <f t="shared" si="0"/>
        <v>63.52</v>
      </c>
      <c r="O6" s="7"/>
      <c r="P6" s="7"/>
      <c r="Q6" s="6" t="s">
        <v>31</v>
      </c>
    </row>
    <row r="7" s="1" customFormat="1" spans="1:17">
      <c r="A7" s="8">
        <v>5</v>
      </c>
      <c r="B7" s="8" t="s">
        <v>34</v>
      </c>
      <c r="C7" s="8" t="s">
        <v>35</v>
      </c>
      <c r="D7" s="8" t="s">
        <v>20</v>
      </c>
      <c r="E7" s="8" t="s">
        <v>21</v>
      </c>
      <c r="F7" s="8" t="s">
        <v>22</v>
      </c>
      <c r="G7" s="8" t="s">
        <v>23</v>
      </c>
      <c r="H7" s="9">
        <v>303</v>
      </c>
      <c r="I7" s="9"/>
      <c r="J7" s="12">
        <v>41.2</v>
      </c>
      <c r="K7" s="12">
        <v>40</v>
      </c>
      <c r="L7" s="12">
        <v>112.2</v>
      </c>
      <c r="M7" s="12">
        <v>193.4</v>
      </c>
      <c r="N7" s="13">
        <f t="shared" si="0"/>
        <v>61.76</v>
      </c>
      <c r="O7" s="9"/>
      <c r="P7" s="9"/>
      <c r="Q7" s="8" t="s">
        <v>31</v>
      </c>
    </row>
    <row r="8" spans="1:17">
      <c r="A8" s="6">
        <v>6</v>
      </c>
      <c r="B8" s="6" t="s">
        <v>36</v>
      </c>
      <c r="C8" s="6" t="s">
        <v>37</v>
      </c>
      <c r="D8" s="6" t="s">
        <v>20</v>
      </c>
      <c r="E8" s="6" t="s">
        <v>21</v>
      </c>
      <c r="F8" s="6" t="s">
        <v>22</v>
      </c>
      <c r="G8" s="6" t="s">
        <v>23</v>
      </c>
      <c r="H8" s="7">
        <v>322</v>
      </c>
      <c r="I8" s="7"/>
      <c r="J8" s="12">
        <v>36.6</v>
      </c>
      <c r="K8" s="12">
        <v>37.2</v>
      </c>
      <c r="L8" s="12">
        <v>126.6</v>
      </c>
      <c r="M8" s="12">
        <v>200.4</v>
      </c>
      <c r="N8" s="11">
        <f t="shared" si="0"/>
        <v>65.12</v>
      </c>
      <c r="O8" s="7"/>
      <c r="P8" s="7"/>
      <c r="Q8" s="6" t="s">
        <v>31</v>
      </c>
    </row>
    <row r="9" spans="1:17">
      <c r="A9" s="6">
        <v>7</v>
      </c>
      <c r="B9" s="6" t="s">
        <v>38</v>
      </c>
      <c r="C9" s="6" t="s">
        <v>39</v>
      </c>
      <c r="D9" s="6" t="s">
        <v>20</v>
      </c>
      <c r="E9" s="6" t="s">
        <v>21</v>
      </c>
      <c r="F9" s="6" t="s">
        <v>22</v>
      </c>
      <c r="G9" s="6" t="s">
        <v>23</v>
      </c>
      <c r="H9" s="7">
        <v>313</v>
      </c>
      <c r="I9" s="7"/>
      <c r="J9" s="12">
        <v>40.6</v>
      </c>
      <c r="K9" s="12">
        <v>42</v>
      </c>
      <c r="L9" s="12">
        <v>116</v>
      </c>
      <c r="M9" s="12">
        <v>198.6</v>
      </c>
      <c r="N9" s="11">
        <f t="shared" si="0"/>
        <v>63.68</v>
      </c>
      <c r="O9" s="7"/>
      <c r="P9" s="7"/>
      <c r="Q9" s="6" t="s">
        <v>31</v>
      </c>
    </row>
    <row r="10" s="1" customFormat="1" spans="1:17">
      <c r="A10" s="8">
        <v>8</v>
      </c>
      <c r="B10" s="8" t="s">
        <v>40</v>
      </c>
      <c r="C10" s="8" t="s">
        <v>41</v>
      </c>
      <c r="D10" s="8" t="s">
        <v>20</v>
      </c>
      <c r="E10" s="8" t="s">
        <v>21</v>
      </c>
      <c r="F10" s="8" t="s">
        <v>22</v>
      </c>
      <c r="G10" s="8" t="s">
        <v>23</v>
      </c>
      <c r="H10" s="9">
        <v>305</v>
      </c>
      <c r="I10" s="9"/>
      <c r="J10" s="12">
        <v>43.2</v>
      </c>
      <c r="K10" s="12">
        <v>45</v>
      </c>
      <c r="L10" s="12">
        <v>140</v>
      </c>
      <c r="M10" s="12">
        <v>228.2</v>
      </c>
      <c r="N10" s="13">
        <f t="shared" si="0"/>
        <v>65.52</v>
      </c>
      <c r="O10" s="9"/>
      <c r="P10" s="9"/>
      <c r="Q10" s="8" t="s">
        <v>28</v>
      </c>
    </row>
    <row r="11" spans="1:17">
      <c r="A11" s="6">
        <v>9</v>
      </c>
      <c r="B11" s="6" t="s">
        <v>42</v>
      </c>
      <c r="C11" s="6" t="s">
        <v>43</v>
      </c>
      <c r="D11" s="6" t="s">
        <v>20</v>
      </c>
      <c r="E11" s="6" t="s">
        <v>21</v>
      </c>
      <c r="F11" s="6" t="s">
        <v>22</v>
      </c>
      <c r="G11" s="6" t="s">
        <v>23</v>
      </c>
      <c r="H11" s="7">
        <v>308</v>
      </c>
      <c r="I11" s="7"/>
      <c r="J11" s="12">
        <v>40.4</v>
      </c>
      <c r="K11" s="12">
        <v>39.8</v>
      </c>
      <c r="L11" s="12">
        <v>157</v>
      </c>
      <c r="M11" s="12">
        <v>237.2</v>
      </c>
      <c r="N11" s="11">
        <f t="shared" si="0"/>
        <v>66.84</v>
      </c>
      <c r="O11" s="7"/>
      <c r="P11" s="7"/>
      <c r="Q11" s="6" t="s">
        <v>31</v>
      </c>
    </row>
    <row r="12" spans="1:17">
      <c r="A12" s="6">
        <v>10</v>
      </c>
      <c r="B12" s="6" t="s">
        <v>44</v>
      </c>
      <c r="C12" s="6" t="s">
        <v>45</v>
      </c>
      <c r="D12" s="6" t="s">
        <v>20</v>
      </c>
      <c r="E12" s="6" t="s">
        <v>21</v>
      </c>
      <c r="F12" s="6" t="s">
        <v>22</v>
      </c>
      <c r="G12" s="6" t="s">
        <v>23</v>
      </c>
      <c r="H12" s="7">
        <v>304</v>
      </c>
      <c r="I12" s="7"/>
      <c r="J12" s="11" t="s">
        <v>24</v>
      </c>
      <c r="K12" s="11" t="s">
        <v>24</v>
      </c>
      <c r="L12" s="11" t="s">
        <v>24</v>
      </c>
      <c r="M12" s="11" t="s">
        <v>24</v>
      </c>
      <c r="N12" s="11" t="s">
        <v>24</v>
      </c>
      <c r="O12" s="7"/>
      <c r="P12" s="7"/>
      <c r="Q12" s="6" t="s">
        <v>25</v>
      </c>
    </row>
    <row r="13" spans="1:17">
      <c r="A13" s="6">
        <v>11</v>
      </c>
      <c r="B13" s="6" t="s">
        <v>46</v>
      </c>
      <c r="C13" s="6" t="s">
        <v>47</v>
      </c>
      <c r="D13" s="6" t="s">
        <v>20</v>
      </c>
      <c r="E13" s="6" t="s">
        <v>21</v>
      </c>
      <c r="F13" s="6" t="s">
        <v>22</v>
      </c>
      <c r="G13" s="6" t="s">
        <v>23</v>
      </c>
      <c r="H13" s="7">
        <v>304</v>
      </c>
      <c r="I13" s="7"/>
      <c r="J13" s="11" t="s">
        <v>24</v>
      </c>
      <c r="K13" s="11" t="s">
        <v>24</v>
      </c>
      <c r="L13" s="11" t="s">
        <v>24</v>
      </c>
      <c r="M13" s="11" t="s">
        <v>24</v>
      </c>
      <c r="N13" s="11" t="s">
        <v>24</v>
      </c>
      <c r="O13" s="7"/>
      <c r="P13" s="7"/>
      <c r="Q13" s="6" t="s">
        <v>25</v>
      </c>
    </row>
    <row r="14" spans="1:17">
      <c r="A14" s="6">
        <v>12</v>
      </c>
      <c r="B14" s="6" t="s">
        <v>48</v>
      </c>
      <c r="C14" s="6" t="s">
        <v>49</v>
      </c>
      <c r="D14" s="6" t="s">
        <v>20</v>
      </c>
      <c r="E14" s="6" t="s">
        <v>21</v>
      </c>
      <c r="F14" s="6" t="s">
        <v>22</v>
      </c>
      <c r="G14" s="6" t="s">
        <v>23</v>
      </c>
      <c r="H14" s="7">
        <v>308</v>
      </c>
      <c r="I14" s="7"/>
      <c r="J14" s="12">
        <v>44.2</v>
      </c>
      <c r="K14" s="12">
        <v>44.8</v>
      </c>
      <c r="L14" s="12">
        <v>156.6</v>
      </c>
      <c r="M14" s="12">
        <v>245.6</v>
      </c>
      <c r="N14" s="11">
        <f>H14*0.7/5+M15*0.1</f>
        <v>69.18</v>
      </c>
      <c r="O14" s="7"/>
      <c r="P14" s="7"/>
      <c r="Q14" s="6" t="s">
        <v>31</v>
      </c>
    </row>
    <row r="15" spans="1:17">
      <c r="A15" s="6">
        <v>13</v>
      </c>
      <c r="B15" s="6" t="s">
        <v>50</v>
      </c>
      <c r="C15" s="6" t="s">
        <v>51</v>
      </c>
      <c r="D15" s="6" t="s">
        <v>52</v>
      </c>
      <c r="E15" s="6" t="s">
        <v>53</v>
      </c>
      <c r="F15" s="6" t="s">
        <v>54</v>
      </c>
      <c r="G15" s="6" t="s">
        <v>23</v>
      </c>
      <c r="H15" s="7">
        <v>264</v>
      </c>
      <c r="I15" s="7"/>
      <c r="J15" s="11">
        <v>46.4</v>
      </c>
      <c r="K15" s="11">
        <v>45.8</v>
      </c>
      <c r="L15" s="11">
        <v>168.4</v>
      </c>
      <c r="M15" s="11">
        <v>260.6</v>
      </c>
      <c r="N15" s="11">
        <f>H15*0.7/5+M15*0.1</f>
        <v>63.02</v>
      </c>
      <c r="O15" s="7"/>
      <c r="P15" s="7"/>
      <c r="Q15" s="6" t="s">
        <v>31</v>
      </c>
    </row>
    <row r="16" spans="1:17">
      <c r="A16" s="6">
        <v>14</v>
      </c>
      <c r="B16" s="6" t="s">
        <v>55</v>
      </c>
      <c r="C16" s="6" t="s">
        <v>56</v>
      </c>
      <c r="D16" s="6" t="s">
        <v>52</v>
      </c>
      <c r="E16" s="6" t="s">
        <v>53</v>
      </c>
      <c r="F16" s="6" t="s">
        <v>54</v>
      </c>
      <c r="G16" s="6" t="s">
        <v>23</v>
      </c>
      <c r="H16" s="7">
        <v>280</v>
      </c>
      <c r="I16" s="7"/>
      <c r="J16" s="11">
        <v>46.7</v>
      </c>
      <c r="K16" s="11">
        <v>46.3</v>
      </c>
      <c r="L16" s="11">
        <v>169.8</v>
      </c>
      <c r="M16" s="11">
        <v>262.8</v>
      </c>
      <c r="N16" s="11">
        <f>H16*0.7/5+M16*0.1</f>
        <v>65.48</v>
      </c>
      <c r="O16" s="7"/>
      <c r="P16" s="7"/>
      <c r="Q16" s="6" t="s">
        <v>31</v>
      </c>
    </row>
    <row r="17" spans="1:17">
      <c r="A17" s="6">
        <v>15</v>
      </c>
      <c r="B17" s="6" t="s">
        <v>57</v>
      </c>
      <c r="C17" s="6" t="s">
        <v>58</v>
      </c>
      <c r="D17" s="6" t="s">
        <v>52</v>
      </c>
      <c r="E17" s="6" t="s">
        <v>53</v>
      </c>
      <c r="F17" s="6" t="s">
        <v>54</v>
      </c>
      <c r="G17" s="6" t="s">
        <v>23</v>
      </c>
      <c r="H17" s="7">
        <v>267</v>
      </c>
      <c r="I17" s="7"/>
      <c r="J17" s="11">
        <v>46.4</v>
      </c>
      <c r="K17" s="11">
        <v>46.4</v>
      </c>
      <c r="L17" s="11">
        <v>169.4</v>
      </c>
      <c r="M17" s="11">
        <v>262.2</v>
      </c>
      <c r="N17" s="11">
        <f>H17*0.7/5+M17*0.1</f>
        <v>63.6</v>
      </c>
      <c r="O17" s="7"/>
      <c r="P17" s="7"/>
      <c r="Q17" s="6" t="s">
        <v>31</v>
      </c>
    </row>
    <row r="18" spans="1:17">
      <c r="A18" s="6">
        <v>16</v>
      </c>
      <c r="B18" s="6" t="s">
        <v>59</v>
      </c>
      <c r="C18" s="6" t="s">
        <v>60</v>
      </c>
      <c r="D18" s="6" t="s">
        <v>61</v>
      </c>
      <c r="E18" s="6" t="s">
        <v>62</v>
      </c>
      <c r="F18" s="6" t="s">
        <v>63</v>
      </c>
      <c r="G18" s="6" t="s">
        <v>23</v>
      </c>
      <c r="H18" s="7">
        <v>300</v>
      </c>
      <c r="I18" s="7"/>
      <c r="J18" s="11" t="s">
        <v>24</v>
      </c>
      <c r="K18" s="11" t="s">
        <v>24</v>
      </c>
      <c r="L18" s="11" t="s">
        <v>24</v>
      </c>
      <c r="M18" s="11" t="s">
        <v>24</v>
      </c>
      <c r="N18" s="11" t="s">
        <v>24</v>
      </c>
      <c r="O18" s="7"/>
      <c r="P18" s="7"/>
      <c r="Q18" s="6" t="s">
        <v>25</v>
      </c>
    </row>
    <row r="19" spans="1:17">
      <c r="A19" s="6">
        <v>17</v>
      </c>
      <c r="B19" s="6" t="s">
        <v>64</v>
      </c>
      <c r="C19" s="6" t="s">
        <v>65</v>
      </c>
      <c r="D19" s="6" t="s">
        <v>61</v>
      </c>
      <c r="E19" s="6" t="s">
        <v>62</v>
      </c>
      <c r="F19" s="6" t="s">
        <v>63</v>
      </c>
      <c r="G19" s="6" t="s">
        <v>23</v>
      </c>
      <c r="H19" s="7">
        <v>289</v>
      </c>
      <c r="I19" s="7"/>
      <c r="J19" s="11">
        <v>40.8</v>
      </c>
      <c r="K19" s="11">
        <v>41.2</v>
      </c>
      <c r="L19" s="11">
        <v>126.2</v>
      </c>
      <c r="M19" s="11">
        <v>208.2</v>
      </c>
      <c r="N19" s="11">
        <f>H19*0.7/5+M19*0.1</f>
        <v>61.28</v>
      </c>
      <c r="O19" s="7"/>
      <c r="P19" s="7"/>
      <c r="Q19" s="6" t="s">
        <v>31</v>
      </c>
    </row>
    <row r="20" spans="1:17">
      <c r="A20" s="6">
        <v>18</v>
      </c>
      <c r="B20" s="6" t="s">
        <v>66</v>
      </c>
      <c r="C20" s="6" t="s">
        <v>67</v>
      </c>
      <c r="D20" s="6" t="s">
        <v>61</v>
      </c>
      <c r="E20" s="6" t="s">
        <v>62</v>
      </c>
      <c r="F20" s="6" t="s">
        <v>63</v>
      </c>
      <c r="G20" s="6" t="s">
        <v>23</v>
      </c>
      <c r="H20" s="7">
        <v>332</v>
      </c>
      <c r="I20" s="7"/>
      <c r="J20" s="11" t="s">
        <v>24</v>
      </c>
      <c r="K20" s="11" t="s">
        <v>24</v>
      </c>
      <c r="L20" s="11" t="s">
        <v>24</v>
      </c>
      <c r="M20" s="11" t="s">
        <v>24</v>
      </c>
      <c r="N20" s="11" t="s">
        <v>24</v>
      </c>
      <c r="O20" s="7"/>
      <c r="P20" s="7"/>
      <c r="Q20" s="6" t="s">
        <v>25</v>
      </c>
    </row>
    <row r="21" spans="1:17">
      <c r="A21" s="6">
        <v>19</v>
      </c>
      <c r="B21" s="6" t="s">
        <v>68</v>
      </c>
      <c r="C21" s="6" t="s">
        <v>69</v>
      </c>
      <c r="D21" s="6" t="s">
        <v>61</v>
      </c>
      <c r="E21" s="6" t="s">
        <v>62</v>
      </c>
      <c r="F21" s="6" t="s">
        <v>63</v>
      </c>
      <c r="G21" s="6" t="s">
        <v>23</v>
      </c>
      <c r="H21" s="7">
        <v>292</v>
      </c>
      <c r="I21" s="7"/>
      <c r="J21" s="11">
        <v>39.4</v>
      </c>
      <c r="K21" s="11">
        <v>39.2</v>
      </c>
      <c r="L21" s="11">
        <v>126.2</v>
      </c>
      <c r="M21" s="11">
        <v>204.8</v>
      </c>
      <c r="N21" s="11">
        <f>H21*0.7/5+M21*0.1</f>
        <v>61.36</v>
      </c>
      <c r="O21" s="7"/>
      <c r="P21" s="7"/>
      <c r="Q21" s="6" t="s">
        <v>31</v>
      </c>
    </row>
    <row r="22" spans="1:17">
      <c r="A22" s="6">
        <v>20</v>
      </c>
      <c r="B22" s="6" t="s">
        <v>70</v>
      </c>
      <c r="C22" s="6" t="s">
        <v>71</v>
      </c>
      <c r="D22" s="6" t="s">
        <v>61</v>
      </c>
      <c r="E22" s="6" t="s">
        <v>62</v>
      </c>
      <c r="F22" s="6" t="s">
        <v>63</v>
      </c>
      <c r="G22" s="6" t="s">
        <v>23</v>
      </c>
      <c r="H22" s="7">
        <v>300</v>
      </c>
      <c r="I22" s="7"/>
      <c r="J22" s="11">
        <v>39.6</v>
      </c>
      <c r="K22" s="11">
        <v>38.8</v>
      </c>
      <c r="L22" s="11">
        <v>129.8</v>
      </c>
      <c r="M22" s="11">
        <v>208.2</v>
      </c>
      <c r="N22" s="11">
        <f>H22*0.7/5+M22*0.1</f>
        <v>62.82</v>
      </c>
      <c r="O22" s="7"/>
      <c r="P22" s="7"/>
      <c r="Q22" s="6" t="s">
        <v>28</v>
      </c>
    </row>
    <row r="23" spans="1:17">
      <c r="A23" s="6">
        <v>21</v>
      </c>
      <c r="B23" s="6" t="s">
        <v>72</v>
      </c>
      <c r="C23" s="6" t="s">
        <v>73</v>
      </c>
      <c r="D23" s="6" t="s">
        <v>61</v>
      </c>
      <c r="E23" s="6" t="s">
        <v>62</v>
      </c>
      <c r="F23" s="6" t="s">
        <v>63</v>
      </c>
      <c r="G23" s="6" t="s">
        <v>23</v>
      </c>
      <c r="H23" s="7">
        <v>312</v>
      </c>
      <c r="I23" s="7"/>
      <c r="J23" s="11">
        <v>39.8</v>
      </c>
      <c r="K23" s="11">
        <v>39.4</v>
      </c>
      <c r="L23" s="11">
        <v>120.8</v>
      </c>
      <c r="M23" s="11">
        <v>200</v>
      </c>
      <c r="N23" s="11">
        <f>H23*0.7/5+M23*0.1</f>
        <v>63.68</v>
      </c>
      <c r="O23" s="7"/>
      <c r="P23" s="7"/>
      <c r="Q23" s="6" t="s">
        <v>31</v>
      </c>
    </row>
    <row r="24" spans="1:17">
      <c r="A24" s="6">
        <v>22</v>
      </c>
      <c r="B24" s="6" t="s">
        <v>74</v>
      </c>
      <c r="C24" s="6" t="s">
        <v>75</v>
      </c>
      <c r="D24" s="6" t="s">
        <v>61</v>
      </c>
      <c r="E24" s="6" t="s">
        <v>62</v>
      </c>
      <c r="F24" s="6" t="s">
        <v>63</v>
      </c>
      <c r="G24" s="6" t="s">
        <v>23</v>
      </c>
      <c r="H24" s="7">
        <v>293</v>
      </c>
      <c r="I24" s="7"/>
      <c r="J24" s="11" t="s">
        <v>24</v>
      </c>
      <c r="K24" s="11" t="s">
        <v>24</v>
      </c>
      <c r="L24" s="11" t="s">
        <v>24</v>
      </c>
      <c r="M24" s="11" t="s">
        <v>24</v>
      </c>
      <c r="N24" s="11" t="s">
        <v>24</v>
      </c>
      <c r="O24" s="7"/>
      <c r="P24" s="7"/>
      <c r="Q24" s="6" t="s">
        <v>25</v>
      </c>
    </row>
    <row r="25" spans="1:17">
      <c r="A25" s="6">
        <v>23</v>
      </c>
      <c r="B25" s="6" t="s">
        <v>76</v>
      </c>
      <c r="C25" s="14" t="s">
        <v>77</v>
      </c>
      <c r="D25" s="6" t="s">
        <v>52</v>
      </c>
      <c r="E25" s="14" t="s">
        <v>78</v>
      </c>
      <c r="F25" s="6" t="s">
        <v>79</v>
      </c>
      <c r="G25" s="6" t="s">
        <v>23</v>
      </c>
      <c r="H25" s="7">
        <v>284</v>
      </c>
      <c r="I25" s="7"/>
      <c r="J25" s="11">
        <v>46.3</v>
      </c>
      <c r="K25" s="11">
        <v>46.5</v>
      </c>
      <c r="L25" s="11">
        <v>168.4</v>
      </c>
      <c r="M25" s="11">
        <v>261.2</v>
      </c>
      <c r="N25" s="11">
        <f>H25*0.7/5+M25*0.1</f>
        <v>65.88</v>
      </c>
      <c r="O25" s="7"/>
      <c r="P25" s="7"/>
      <c r="Q25" s="6" t="s">
        <v>80</v>
      </c>
    </row>
    <row r="26" spans="1:17">
      <c r="A26" s="6">
        <v>24</v>
      </c>
      <c r="B26" s="6" t="s">
        <v>81</v>
      </c>
      <c r="C26" s="14" t="s">
        <v>82</v>
      </c>
      <c r="D26" s="6" t="s">
        <v>83</v>
      </c>
      <c r="E26" s="14" t="s">
        <v>78</v>
      </c>
      <c r="F26" s="6" t="s">
        <v>79</v>
      </c>
      <c r="G26" s="6" t="s">
        <v>23</v>
      </c>
      <c r="H26" s="7">
        <v>283</v>
      </c>
      <c r="I26" s="7"/>
      <c r="J26" s="11">
        <v>42.67</v>
      </c>
      <c r="K26" s="11">
        <v>41.67</v>
      </c>
      <c r="L26" s="11">
        <v>183.2</v>
      </c>
      <c r="M26" s="11">
        <v>267.54</v>
      </c>
      <c r="N26" s="11">
        <f>H26*0.7/5+M26*0.1</f>
        <v>66.374</v>
      </c>
      <c r="O26" s="7"/>
      <c r="P26" s="7"/>
      <c r="Q26" s="6" t="s">
        <v>80</v>
      </c>
    </row>
    <row r="27" spans="1:17">
      <c r="A27" s="6">
        <v>25</v>
      </c>
      <c r="B27" s="6" t="s">
        <v>84</v>
      </c>
      <c r="C27" s="14" t="s">
        <v>85</v>
      </c>
      <c r="D27" s="6" t="s">
        <v>86</v>
      </c>
      <c r="E27" s="6" t="s">
        <v>87</v>
      </c>
      <c r="F27" s="6" t="s">
        <v>88</v>
      </c>
      <c r="G27" s="6" t="s">
        <v>23</v>
      </c>
      <c r="H27" s="7">
        <v>383</v>
      </c>
      <c r="I27" s="7"/>
      <c r="J27" s="11">
        <v>40.8</v>
      </c>
      <c r="K27" s="11">
        <v>40.8</v>
      </c>
      <c r="L27" s="11">
        <v>160</v>
      </c>
      <c r="M27" s="11">
        <v>241.6</v>
      </c>
      <c r="N27" s="11">
        <f>H27*0.7/5+M27*0.1</f>
        <v>77.78</v>
      </c>
      <c r="O27" s="7"/>
      <c r="P27" s="7"/>
      <c r="Q27" s="6" t="s">
        <v>80</v>
      </c>
    </row>
    <row r="28" spans="1:17">
      <c r="A28" s="6">
        <v>26</v>
      </c>
      <c r="B28" s="6" t="s">
        <v>89</v>
      </c>
      <c r="C28" s="14" t="s">
        <v>90</v>
      </c>
      <c r="D28" s="6" t="s">
        <v>91</v>
      </c>
      <c r="E28" s="14" t="s">
        <v>92</v>
      </c>
      <c r="F28" s="6" t="s">
        <v>93</v>
      </c>
      <c r="G28" s="6" t="s">
        <v>23</v>
      </c>
      <c r="H28" s="7">
        <v>300</v>
      </c>
      <c r="I28" s="7"/>
      <c r="J28" s="11">
        <v>34</v>
      </c>
      <c r="K28" s="11">
        <v>33</v>
      </c>
      <c r="L28" s="11">
        <v>154.4</v>
      </c>
      <c r="M28" s="11">
        <v>221.4</v>
      </c>
      <c r="N28" s="11">
        <f>H28*0.7/5+M28*0.1</f>
        <v>64.14</v>
      </c>
      <c r="O28" s="7"/>
      <c r="P28" s="7"/>
      <c r="Q28" s="6" t="s">
        <v>80</v>
      </c>
    </row>
    <row r="29" spans="2:2">
      <c r="B29" t="s">
        <v>94</v>
      </c>
    </row>
  </sheetData>
  <sortState ref="A2:P47">
    <sortCondition ref="E2:E47"/>
    <sortCondition ref="N2:N47" descending="1"/>
  </sortState>
  <mergeCells count="1">
    <mergeCell ref="A1:Q1"/>
  </mergeCells>
  <pageMargins left="0.196527777777778" right="0.196527777777778" top="0.393055555555556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杨绍志</cp:lastModifiedBy>
  <dcterms:created xsi:type="dcterms:W3CDTF">2020-06-01T12:06:00Z</dcterms:created>
  <dcterms:modified xsi:type="dcterms:W3CDTF">2020-06-04T07:28:37Z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