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3" i="1"/>
  <c r="C23"/>
</calcChain>
</file>

<file path=xl/sharedStrings.xml><?xml version="1.0" encoding="utf-8"?>
<sst xmlns="http://schemas.openxmlformats.org/spreadsheetml/2006/main" count="44" uniqueCount="36">
  <si>
    <t>序号</t>
  </si>
  <si>
    <t>学院</t>
  </si>
  <si>
    <t>授予学位人数</t>
  </si>
  <si>
    <t>硕士在核心及以上期刊上发表论文情况</t>
  </si>
  <si>
    <t>博士在核心及以上期刊发表论文情况</t>
  </si>
  <si>
    <t>人均发表篇数</t>
  </si>
  <si>
    <t>硕士</t>
  </si>
  <si>
    <t>博士</t>
  </si>
  <si>
    <t>SCI</t>
  </si>
  <si>
    <t>SCIE</t>
  </si>
  <si>
    <t>EI</t>
  </si>
  <si>
    <t>CSSCI</t>
  </si>
  <si>
    <t>北大核心</t>
  </si>
  <si>
    <t>科技核心</t>
  </si>
  <si>
    <t>合计</t>
  </si>
  <si>
    <t>石油工程学院</t>
  </si>
  <si>
    <t>法学院</t>
  </si>
  <si>
    <t>地球物理与石油资源学院</t>
  </si>
  <si>
    <t>农学院</t>
  </si>
  <si>
    <t>地球科学学院</t>
  </si>
  <si>
    <t>机械工程学院</t>
  </si>
  <si>
    <t>教育与体育学院</t>
  </si>
  <si>
    <t>化学与环境工程学院</t>
  </si>
  <si>
    <t>物理与光电工程学院</t>
  </si>
  <si>
    <t>外国语学院</t>
  </si>
  <si>
    <t>生命科学学院</t>
  </si>
  <si>
    <t>医学部</t>
  </si>
  <si>
    <t>动物科学学院</t>
  </si>
  <si>
    <t>城市建设学院</t>
  </si>
  <si>
    <t>经济与管理学院</t>
  </si>
  <si>
    <t>园林园艺学院</t>
  </si>
  <si>
    <t>信息与数学学院</t>
  </si>
  <si>
    <t>电子信息学院</t>
  </si>
  <si>
    <t>资源与环境学院</t>
  </si>
  <si>
    <r>
      <t>注：1、计算机科学学院、人文与新媒体学院、艺术学院、 马克思主义学院</t>
    </r>
    <r>
      <rPr>
        <sz val="11"/>
        <color theme="1"/>
        <rFont val="宋体"/>
        <family val="3"/>
        <charset val="134"/>
        <scheme val="minor"/>
      </rPr>
      <t>2020年</t>
    </r>
    <r>
      <rPr>
        <sz val="11"/>
        <color theme="1"/>
        <rFont val="宋体"/>
        <charset val="134"/>
        <scheme val="minor"/>
      </rPr>
      <t>授予学位的研究没有在核心及以上期刊上发表论文，四个学院全年授予硕士学位人数分别为30人、21人、26人、27人；
    2、统计表中授予学位人数不含在职农业推广硕士和工程硕士。</t>
    </r>
    <phoneticPr fontId="6" type="noConversion"/>
  </si>
  <si>
    <t>2020年授予学位研究生在核心及以上期刊上发表学术论文统计表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</si>
</sst>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sqref="A1:R1"/>
    </sheetView>
  </sheetViews>
  <sheetFormatPr defaultColWidth="9" defaultRowHeight="13.5"/>
  <cols>
    <col min="1" max="1" width="7.125" customWidth="1"/>
    <col min="2" max="2" width="23.25" customWidth="1"/>
    <col min="3" max="3" width="9" style="2"/>
    <col min="15" max="15" width="10" customWidth="1"/>
    <col min="17" max="17" width="9.25" customWidth="1"/>
    <col min="18" max="18" width="12.625"/>
  </cols>
  <sheetData>
    <row r="1" spans="1:18" ht="50.25" customHeight="1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7" customHeight="1">
      <c r="A2" s="20" t="s">
        <v>0</v>
      </c>
      <c r="B2" s="20" t="s">
        <v>1</v>
      </c>
      <c r="C2" s="20" t="s">
        <v>2</v>
      </c>
      <c r="D2" s="20"/>
      <c r="E2" s="22" t="s">
        <v>3</v>
      </c>
      <c r="F2" s="23"/>
      <c r="G2" s="23"/>
      <c r="H2" s="23"/>
      <c r="I2" s="23"/>
      <c r="J2" s="23"/>
      <c r="K2" s="24"/>
      <c r="L2" s="22" t="s">
        <v>4</v>
      </c>
      <c r="M2" s="23"/>
      <c r="N2" s="23"/>
      <c r="O2" s="23"/>
      <c r="P2" s="24"/>
      <c r="Q2" s="24" t="s">
        <v>5</v>
      </c>
      <c r="R2" s="20"/>
    </row>
    <row r="3" spans="1:18" ht="17.25" customHeight="1">
      <c r="A3" s="20"/>
      <c r="B3" s="20"/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8</v>
      </c>
      <c r="M3" s="3" t="s">
        <v>10</v>
      </c>
      <c r="N3" s="3" t="s">
        <v>12</v>
      </c>
      <c r="O3" s="3" t="s">
        <v>13</v>
      </c>
      <c r="P3" s="3" t="s">
        <v>14</v>
      </c>
      <c r="Q3" s="13" t="s">
        <v>6</v>
      </c>
      <c r="R3" s="3" t="s">
        <v>7</v>
      </c>
    </row>
    <row r="4" spans="1:18" ht="20.100000000000001" customHeight="1">
      <c r="A4" s="5">
        <v>1</v>
      </c>
      <c r="B4" s="5" t="s">
        <v>15</v>
      </c>
      <c r="C4" s="6">
        <v>117</v>
      </c>
      <c r="D4" s="6">
        <v>5</v>
      </c>
      <c r="E4" s="7">
        <v>8</v>
      </c>
      <c r="F4" s="7"/>
      <c r="G4" s="7">
        <v>11</v>
      </c>
      <c r="H4" s="7"/>
      <c r="I4" s="7">
        <v>110</v>
      </c>
      <c r="J4" s="7">
        <v>16</v>
      </c>
      <c r="K4" s="7">
        <v>145</v>
      </c>
      <c r="L4" s="14">
        <v>12</v>
      </c>
      <c r="M4" s="14">
        <v>3</v>
      </c>
      <c r="N4" s="14">
        <v>7</v>
      </c>
      <c r="O4" s="15"/>
      <c r="P4" s="14">
        <v>22</v>
      </c>
      <c r="Q4" s="12">
        <v>1.24</v>
      </c>
      <c r="R4" s="12">
        <v>4.4000000000000004</v>
      </c>
    </row>
    <row r="5" spans="1:18" ht="20.100000000000001" customHeight="1">
      <c r="A5" s="5">
        <v>2</v>
      </c>
      <c r="B5" s="5" t="s">
        <v>16</v>
      </c>
      <c r="C5" s="6">
        <v>41</v>
      </c>
      <c r="D5" s="6"/>
      <c r="E5" s="7"/>
      <c r="F5" s="7"/>
      <c r="G5" s="7"/>
      <c r="H5" s="7"/>
      <c r="I5" s="7">
        <v>7</v>
      </c>
      <c r="J5" s="15"/>
      <c r="K5" s="7">
        <v>7</v>
      </c>
      <c r="L5" s="14"/>
      <c r="M5" s="14"/>
      <c r="N5" s="14"/>
      <c r="O5" s="14"/>
      <c r="P5" s="11"/>
      <c r="Q5" s="12">
        <v>0.17</v>
      </c>
      <c r="R5" s="12"/>
    </row>
    <row r="6" spans="1:18" s="1" customFormat="1" ht="20.100000000000001" customHeight="1">
      <c r="A6" s="8">
        <v>3</v>
      </c>
      <c r="B6" s="8" t="s">
        <v>17</v>
      </c>
      <c r="C6" s="9">
        <v>57</v>
      </c>
      <c r="D6" s="9">
        <v>3</v>
      </c>
      <c r="E6" s="7">
        <v>1</v>
      </c>
      <c r="F6" s="7"/>
      <c r="G6" s="7"/>
      <c r="H6" s="7"/>
      <c r="I6" s="7">
        <v>10</v>
      </c>
      <c r="J6" s="7">
        <v>28</v>
      </c>
      <c r="K6" s="7">
        <v>39</v>
      </c>
      <c r="L6" s="14">
        <v>4</v>
      </c>
      <c r="M6" s="14">
        <v>2</v>
      </c>
      <c r="N6" s="14">
        <v>4</v>
      </c>
      <c r="O6" s="7"/>
      <c r="P6" s="14">
        <v>10</v>
      </c>
      <c r="Q6" s="12">
        <v>0.68</v>
      </c>
      <c r="R6" s="16">
        <v>3.33</v>
      </c>
    </row>
    <row r="7" spans="1:18" ht="20.100000000000001" customHeight="1">
      <c r="A7" s="5">
        <v>4</v>
      </c>
      <c r="B7" s="5" t="s">
        <v>18</v>
      </c>
      <c r="C7" s="6">
        <v>81</v>
      </c>
      <c r="D7" s="6">
        <v>6</v>
      </c>
      <c r="E7" s="7">
        <v>25</v>
      </c>
      <c r="F7" s="7">
        <v>2</v>
      </c>
      <c r="G7" s="7"/>
      <c r="H7" s="7"/>
      <c r="I7" s="7">
        <v>50</v>
      </c>
      <c r="J7" s="7">
        <v>7</v>
      </c>
      <c r="K7" s="7">
        <v>84</v>
      </c>
      <c r="L7" s="14">
        <v>12</v>
      </c>
      <c r="M7" s="14"/>
      <c r="N7" s="14">
        <v>11</v>
      </c>
      <c r="O7" s="7"/>
      <c r="P7" s="14">
        <v>23</v>
      </c>
      <c r="Q7" s="12">
        <v>1.04</v>
      </c>
      <c r="R7" s="12">
        <v>3.83</v>
      </c>
    </row>
    <row r="8" spans="1:18" s="1" customFormat="1" ht="20.100000000000001" customHeight="1">
      <c r="A8" s="8">
        <v>5</v>
      </c>
      <c r="B8" s="8" t="s">
        <v>19</v>
      </c>
      <c r="C8" s="9">
        <v>151</v>
      </c>
      <c r="D8" s="9">
        <v>8</v>
      </c>
      <c r="E8" s="7">
        <v>3</v>
      </c>
      <c r="F8" s="7"/>
      <c r="G8" s="7">
        <v>3</v>
      </c>
      <c r="H8" s="7"/>
      <c r="I8" s="7">
        <v>22</v>
      </c>
      <c r="J8" s="7">
        <v>40</v>
      </c>
      <c r="K8" s="7">
        <v>68</v>
      </c>
      <c r="L8" s="14">
        <v>11</v>
      </c>
      <c r="M8" s="14">
        <v>4</v>
      </c>
      <c r="N8" s="14">
        <v>10</v>
      </c>
      <c r="O8" s="14">
        <v>2</v>
      </c>
      <c r="P8" s="14">
        <v>27</v>
      </c>
      <c r="Q8" s="12">
        <v>0.45</v>
      </c>
      <c r="R8" s="16">
        <v>3.38</v>
      </c>
    </row>
    <row r="9" spans="1:18" ht="20.100000000000001" customHeight="1">
      <c r="A9" s="5">
        <v>6</v>
      </c>
      <c r="B9" s="5" t="s">
        <v>20</v>
      </c>
      <c r="C9" s="6">
        <v>56</v>
      </c>
      <c r="D9" s="6">
        <v>4</v>
      </c>
      <c r="E9" s="7"/>
      <c r="F9" s="7"/>
      <c r="G9" s="7"/>
      <c r="H9" s="7"/>
      <c r="I9" s="7">
        <v>26</v>
      </c>
      <c r="J9" s="7">
        <v>2</v>
      </c>
      <c r="K9" s="7">
        <v>28</v>
      </c>
      <c r="L9" s="14">
        <v>4</v>
      </c>
      <c r="M9" s="14">
        <v>4</v>
      </c>
      <c r="N9" s="14">
        <v>5</v>
      </c>
      <c r="O9" s="7"/>
      <c r="P9" s="14">
        <v>13</v>
      </c>
      <c r="Q9" s="12">
        <v>0.5</v>
      </c>
      <c r="R9" s="12">
        <v>3.25</v>
      </c>
    </row>
    <row r="10" spans="1:18" ht="20.100000000000001" customHeight="1">
      <c r="A10" s="5">
        <v>7</v>
      </c>
      <c r="B10" s="5" t="s">
        <v>21</v>
      </c>
      <c r="C10" s="6">
        <v>67</v>
      </c>
      <c r="D10" s="6"/>
      <c r="E10" s="7"/>
      <c r="F10" s="7"/>
      <c r="G10" s="7"/>
      <c r="H10" s="7">
        <v>2</v>
      </c>
      <c r="I10" s="7">
        <v>2</v>
      </c>
      <c r="J10" s="7">
        <v>1</v>
      </c>
      <c r="K10" s="7">
        <v>5</v>
      </c>
      <c r="L10" s="14"/>
      <c r="M10" s="14"/>
      <c r="N10" s="14"/>
      <c r="O10" s="14"/>
      <c r="P10" s="11"/>
      <c r="Q10" s="12">
        <v>7.0000000000000007E-2</v>
      </c>
      <c r="R10" s="12"/>
    </row>
    <row r="11" spans="1:18" ht="20.100000000000001" customHeight="1">
      <c r="A11" s="5">
        <v>8</v>
      </c>
      <c r="B11" s="5" t="s">
        <v>22</v>
      </c>
      <c r="C11" s="6">
        <v>48</v>
      </c>
      <c r="D11" s="6">
        <v>2</v>
      </c>
      <c r="E11" s="7">
        <v>16</v>
      </c>
      <c r="F11" s="7"/>
      <c r="G11" s="7"/>
      <c r="H11" s="7"/>
      <c r="I11" s="7">
        <v>25</v>
      </c>
      <c r="J11" s="7"/>
      <c r="K11" s="7">
        <v>41</v>
      </c>
      <c r="L11" s="14">
        <v>2</v>
      </c>
      <c r="M11" s="14">
        <v>2</v>
      </c>
      <c r="N11" s="14">
        <v>3</v>
      </c>
      <c r="O11" s="7"/>
      <c r="P11" s="14">
        <v>7</v>
      </c>
      <c r="Q11" s="12">
        <v>0.85</v>
      </c>
      <c r="R11" s="12">
        <v>3.5</v>
      </c>
    </row>
    <row r="12" spans="1:18" ht="20.100000000000001" customHeight="1">
      <c r="A12" s="5">
        <v>9</v>
      </c>
      <c r="B12" s="5" t="s">
        <v>23</v>
      </c>
      <c r="C12" s="6">
        <v>16</v>
      </c>
      <c r="D12" s="6"/>
      <c r="E12" s="7">
        <v>4</v>
      </c>
      <c r="F12" s="7"/>
      <c r="G12" s="7"/>
      <c r="H12" s="7">
        <v>1</v>
      </c>
      <c r="I12" s="7">
        <v>6</v>
      </c>
      <c r="J12" s="7">
        <v>1</v>
      </c>
      <c r="K12" s="7">
        <v>12</v>
      </c>
      <c r="L12" s="14"/>
      <c r="M12" s="14"/>
      <c r="N12" s="14"/>
      <c r="O12" s="14"/>
      <c r="P12" s="11"/>
      <c r="Q12" s="12">
        <v>0.75</v>
      </c>
      <c r="R12" s="12"/>
    </row>
    <row r="13" spans="1:18" ht="20.100000000000001" customHeight="1">
      <c r="A13" s="5">
        <v>10</v>
      </c>
      <c r="B13" s="5" t="s">
        <v>24</v>
      </c>
      <c r="C13" s="6">
        <v>19</v>
      </c>
      <c r="D13" s="6"/>
      <c r="E13" s="7"/>
      <c r="F13" s="7"/>
      <c r="G13" s="7"/>
      <c r="H13" s="7"/>
      <c r="I13" s="7">
        <v>1</v>
      </c>
      <c r="J13" s="7"/>
      <c r="K13" s="7">
        <v>1</v>
      </c>
      <c r="L13" s="14"/>
      <c r="M13" s="14"/>
      <c r="N13" s="14"/>
      <c r="O13" s="14"/>
      <c r="P13" s="11"/>
      <c r="Q13" s="12">
        <v>0.05</v>
      </c>
      <c r="R13" s="12"/>
    </row>
    <row r="14" spans="1:18" ht="20.100000000000001" customHeight="1">
      <c r="A14" s="5">
        <v>11</v>
      </c>
      <c r="B14" s="5" t="s">
        <v>25</v>
      </c>
      <c r="C14" s="6">
        <v>37</v>
      </c>
      <c r="D14" s="6"/>
      <c r="E14" s="7">
        <v>20</v>
      </c>
      <c r="F14" s="7"/>
      <c r="G14" s="7"/>
      <c r="H14" s="7"/>
      <c r="I14" s="7">
        <v>21</v>
      </c>
      <c r="J14" s="15"/>
      <c r="K14" s="7">
        <v>41</v>
      </c>
      <c r="L14" s="14"/>
      <c r="M14" s="14"/>
      <c r="N14" s="14"/>
      <c r="O14" s="14"/>
      <c r="P14" s="11"/>
      <c r="Q14" s="12">
        <v>1.1100000000000001</v>
      </c>
      <c r="R14" s="12"/>
    </row>
    <row r="15" spans="1:18" ht="20.100000000000001" customHeight="1">
      <c r="A15" s="5">
        <v>12</v>
      </c>
      <c r="B15" s="5" t="s">
        <v>26</v>
      </c>
      <c r="C15" s="6">
        <v>100</v>
      </c>
      <c r="D15" s="6"/>
      <c r="E15" s="7">
        <v>10</v>
      </c>
      <c r="F15" s="7"/>
      <c r="G15" s="7"/>
      <c r="H15" s="7"/>
      <c r="I15" s="7">
        <v>18</v>
      </c>
      <c r="J15" s="7">
        <v>28</v>
      </c>
      <c r="K15" s="7">
        <v>56</v>
      </c>
      <c r="L15" s="14"/>
      <c r="M15" s="14"/>
      <c r="N15" s="14"/>
      <c r="O15" s="14"/>
      <c r="P15" s="11"/>
      <c r="Q15" s="12">
        <v>0.56000000000000005</v>
      </c>
      <c r="R15" s="12"/>
    </row>
    <row r="16" spans="1:18" ht="20.100000000000001" customHeight="1">
      <c r="A16" s="5">
        <v>13</v>
      </c>
      <c r="B16" s="5" t="s">
        <v>27</v>
      </c>
      <c r="C16" s="6">
        <v>18</v>
      </c>
      <c r="D16" s="6"/>
      <c r="E16" s="7">
        <v>10</v>
      </c>
      <c r="F16" s="7"/>
      <c r="G16" s="7"/>
      <c r="H16" s="7"/>
      <c r="I16" s="7">
        <v>7</v>
      </c>
      <c r="J16" s="7"/>
      <c r="K16" s="7">
        <v>17</v>
      </c>
      <c r="L16" s="14"/>
      <c r="M16" s="14"/>
      <c r="N16" s="14"/>
      <c r="O16" s="14"/>
      <c r="P16" s="11"/>
      <c r="Q16" s="12">
        <v>0.94</v>
      </c>
      <c r="R16" s="12"/>
    </row>
    <row r="17" spans="1:18" ht="20.100000000000001" customHeight="1">
      <c r="A17" s="5">
        <v>14</v>
      </c>
      <c r="B17" s="5" t="s">
        <v>28</v>
      </c>
      <c r="C17" s="6">
        <v>74</v>
      </c>
      <c r="D17" s="6"/>
      <c r="E17" s="7">
        <v>7</v>
      </c>
      <c r="F17" s="7"/>
      <c r="G17" s="7">
        <v>2</v>
      </c>
      <c r="H17" s="7"/>
      <c r="I17" s="7">
        <v>12</v>
      </c>
      <c r="J17" s="7"/>
      <c r="K17" s="7">
        <v>21</v>
      </c>
      <c r="L17" s="14"/>
      <c r="M17" s="14"/>
      <c r="N17" s="14"/>
      <c r="O17" s="14"/>
      <c r="P17" s="11"/>
      <c r="Q17" s="12">
        <v>0.28000000000000003</v>
      </c>
      <c r="R17" s="12"/>
    </row>
    <row r="18" spans="1:18" ht="20.100000000000001" customHeight="1">
      <c r="A18" s="5">
        <v>15</v>
      </c>
      <c r="B18" s="5" t="s">
        <v>29</v>
      </c>
      <c r="C18" s="6">
        <v>112</v>
      </c>
      <c r="D18" s="6"/>
      <c r="E18" s="7"/>
      <c r="F18" s="7"/>
      <c r="G18" s="7"/>
      <c r="H18" s="7">
        <v>1</v>
      </c>
      <c r="I18" s="7">
        <v>4</v>
      </c>
      <c r="J18" s="7"/>
      <c r="K18" s="7">
        <v>5</v>
      </c>
      <c r="L18" s="14"/>
      <c r="M18" s="14"/>
      <c r="N18" s="14"/>
      <c r="O18" s="14"/>
      <c r="P18" s="11"/>
      <c r="Q18" s="12">
        <v>0.04</v>
      </c>
      <c r="R18" s="12"/>
    </row>
    <row r="19" spans="1:18" ht="20.100000000000001" customHeight="1">
      <c r="A19" s="5">
        <v>16</v>
      </c>
      <c r="B19" s="5" t="s">
        <v>30</v>
      </c>
      <c r="C19" s="6">
        <v>45</v>
      </c>
      <c r="D19" s="6">
        <v>2</v>
      </c>
      <c r="E19" s="7">
        <v>20</v>
      </c>
      <c r="F19" s="7"/>
      <c r="G19" s="7"/>
      <c r="H19" s="7"/>
      <c r="I19" s="7">
        <v>32</v>
      </c>
      <c r="J19" s="7">
        <v>1</v>
      </c>
      <c r="K19" s="7">
        <v>53</v>
      </c>
      <c r="L19" s="14">
        <v>8</v>
      </c>
      <c r="M19" s="14"/>
      <c r="N19" s="14">
        <v>1</v>
      </c>
      <c r="O19" s="7"/>
      <c r="P19" s="14">
        <v>9</v>
      </c>
      <c r="Q19" s="12">
        <v>1.18</v>
      </c>
      <c r="R19" s="12">
        <v>4.5</v>
      </c>
    </row>
    <row r="20" spans="1:18" ht="20.100000000000001" customHeight="1">
      <c r="A20" s="5">
        <v>17</v>
      </c>
      <c r="B20" s="5" t="s">
        <v>31</v>
      </c>
      <c r="C20" s="6">
        <v>16</v>
      </c>
      <c r="D20" s="6"/>
      <c r="E20" s="7">
        <v>2</v>
      </c>
      <c r="F20" s="7"/>
      <c r="G20" s="7"/>
      <c r="H20" s="7"/>
      <c r="I20" s="7"/>
      <c r="J20" s="7"/>
      <c r="K20" s="7">
        <v>2</v>
      </c>
      <c r="L20" s="14"/>
      <c r="M20" s="14"/>
      <c r="N20" s="14"/>
      <c r="O20" s="14"/>
      <c r="P20" s="11"/>
      <c r="Q20" s="12">
        <v>0.13</v>
      </c>
      <c r="R20" s="12"/>
    </row>
    <row r="21" spans="1:18" ht="20.100000000000001" customHeight="1">
      <c r="A21" s="5">
        <v>18</v>
      </c>
      <c r="B21" s="5" t="s">
        <v>32</v>
      </c>
      <c r="C21" s="6">
        <v>46</v>
      </c>
      <c r="D21" s="6">
        <v>2</v>
      </c>
      <c r="E21" s="7">
        <v>9</v>
      </c>
      <c r="F21" s="7"/>
      <c r="G21" s="7">
        <v>3</v>
      </c>
      <c r="H21" s="7"/>
      <c r="I21" s="7">
        <v>3</v>
      </c>
      <c r="J21" s="7">
        <v>2</v>
      </c>
      <c r="K21" s="7">
        <v>17</v>
      </c>
      <c r="L21" s="14">
        <v>2</v>
      </c>
      <c r="M21" s="14">
        <v>1</v>
      </c>
      <c r="N21" s="14">
        <v>1</v>
      </c>
      <c r="O21" s="7"/>
      <c r="P21" s="14">
        <v>4</v>
      </c>
      <c r="Q21" s="12">
        <v>0.37</v>
      </c>
      <c r="R21" s="12">
        <v>2</v>
      </c>
    </row>
    <row r="22" spans="1:18" ht="19.5" customHeight="1">
      <c r="A22" s="5">
        <v>19</v>
      </c>
      <c r="B22" s="10" t="s">
        <v>33</v>
      </c>
      <c r="C22" s="6">
        <v>38</v>
      </c>
      <c r="D22" s="6">
        <v>2</v>
      </c>
      <c r="E22" s="7">
        <v>4</v>
      </c>
      <c r="F22" s="7"/>
      <c r="G22" s="7">
        <v>1</v>
      </c>
      <c r="H22" s="7"/>
      <c r="I22" s="7">
        <v>6</v>
      </c>
      <c r="J22" s="7">
        <v>1</v>
      </c>
      <c r="K22" s="7">
        <v>12</v>
      </c>
      <c r="L22" s="14">
        <v>3</v>
      </c>
      <c r="M22" s="14">
        <v>3</v>
      </c>
      <c r="N22" s="14">
        <v>1</v>
      </c>
      <c r="O22" s="7"/>
      <c r="P22" s="14">
        <v>7</v>
      </c>
      <c r="Q22" s="12">
        <v>0.32</v>
      </c>
      <c r="R22" s="12">
        <v>3.5</v>
      </c>
    </row>
    <row r="23" spans="1:18" ht="22.5" customHeight="1">
      <c r="A23" s="17" t="s">
        <v>14</v>
      </c>
      <c r="B23" s="17"/>
      <c r="C23" s="7">
        <f>SUM(C4:C22)</f>
        <v>1139</v>
      </c>
      <c r="D23" s="12">
        <f>SUM(D4:D22)</f>
        <v>34</v>
      </c>
      <c r="E23" s="7">
        <v>139</v>
      </c>
      <c r="F23" s="7">
        <v>2</v>
      </c>
      <c r="G23" s="7">
        <v>20</v>
      </c>
      <c r="H23" s="7">
        <v>4</v>
      </c>
      <c r="I23" s="7">
        <v>362</v>
      </c>
      <c r="J23" s="7">
        <v>127</v>
      </c>
      <c r="K23" s="7">
        <v>654</v>
      </c>
      <c r="L23" s="7">
        <v>58</v>
      </c>
      <c r="M23" s="7">
        <v>19</v>
      </c>
      <c r="N23" s="7">
        <v>43</v>
      </c>
      <c r="O23" s="7">
        <v>2</v>
      </c>
      <c r="P23" s="7">
        <v>122</v>
      </c>
      <c r="Q23" s="12">
        <v>0.56999999999999995</v>
      </c>
      <c r="R23" s="12">
        <v>3.59</v>
      </c>
    </row>
    <row r="24" spans="1:18" ht="39" customHeight="1">
      <c r="A24" s="18" t="s">
        <v>34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</sheetData>
  <mergeCells count="9">
    <mergeCell ref="A23:B23"/>
    <mergeCell ref="A24:R24"/>
    <mergeCell ref="A2:A3"/>
    <mergeCell ref="B2:B3"/>
    <mergeCell ref="A1:R1"/>
    <mergeCell ref="C2:D2"/>
    <mergeCell ref="E2:K2"/>
    <mergeCell ref="L2:P2"/>
    <mergeCell ref="Q2:R2"/>
  </mergeCells>
  <phoneticPr fontId="6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2021-01-17T07:18:51Z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