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40" windowHeight="132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<sst xmlns="http://schemas.openxmlformats.org/spreadsheetml/2006/main" count="58">
  <si>
    <t>山西大学2021年硕士研究生复试录取情况汇总表</t>
  </si>
  <si>
    <t>考生编号</t>
  </si>
  <si>
    <t>姓 名</t>
  </si>
  <si>
    <t>专业代码</t>
  </si>
  <si>
    <t>专业名称</t>
  </si>
  <si>
    <t>初试总分</t>
  </si>
  <si>
    <t>复试总成绩</t>
  </si>
  <si>
    <t>总成绩</t>
  </si>
  <si>
    <t>名次</t>
  </si>
  <si>
    <t>录取意见</t>
  </si>
  <si>
    <t>跨专业加 试成绩</t>
  </si>
  <si>
    <t>学习方式</t>
  </si>
  <si>
    <t>备注</t>
  </si>
  <si>
    <t>101081210000309</t>
  </si>
  <si>
    <t>段凌</t>
  </si>
  <si>
    <t>020104</t>
  </si>
  <si>
    <t>西方经济学</t>
  </si>
  <si>
    <t>录取</t>
  </si>
  <si>
    <t>全日制</t>
  </si>
  <si>
    <t>一志愿</t>
  </si>
  <si>
    <t>101081210000312</t>
  </si>
  <si>
    <t>崔锦江</t>
  </si>
  <si>
    <t>100381020200239</t>
  </si>
  <si>
    <t>王月</t>
  </si>
  <si>
    <t>调剂</t>
  </si>
  <si>
    <t>104591410250016</t>
  </si>
  <si>
    <t>郝昕昱</t>
  </si>
  <si>
    <t>100551333305089</t>
  </si>
  <si>
    <t>杨利</t>
  </si>
  <si>
    <t>106101020210062</t>
  </si>
  <si>
    <t>刘洁</t>
  </si>
  <si>
    <t>建议录取</t>
  </si>
  <si>
    <t>107101140606575</t>
  </si>
  <si>
    <t>牛庆茹</t>
  </si>
  <si>
    <t>备注：初试总分填写初试总成绩。学习方式填写“全日制/非全日制”。 录取意见“录取/建议录取/不录取”。</t>
  </si>
  <si>
    <t>101081210008227</t>
  </si>
  <si>
    <t>孔超</t>
  </si>
  <si>
    <t>企业管理</t>
  </si>
  <si>
    <t>106511120202194</t>
  </si>
  <si>
    <t>肖蒙</t>
  </si>
  <si>
    <t>102841210221678</t>
  </si>
  <si>
    <t>贺慧颖</t>
  </si>
  <si>
    <t>100131071120052</t>
  </si>
  <si>
    <t>张兴元</t>
  </si>
  <si>
    <t>103071210600389</t>
  </si>
  <si>
    <t>高宇航</t>
  </si>
  <si>
    <t>100071000013636</t>
  </si>
  <si>
    <t>郝海媛</t>
  </si>
  <si>
    <t>100801017030282</t>
  </si>
  <si>
    <t>江丽娟</t>
  </si>
  <si>
    <t>100041150407253</t>
  </si>
  <si>
    <t>朱新阳</t>
  </si>
  <si>
    <t>100271218020117</t>
  </si>
  <si>
    <t>潘启晨</t>
  </si>
  <si>
    <t>101451000001774</t>
  </si>
  <si>
    <t>康萌</t>
  </si>
  <si>
    <t>106981321414585</t>
  </si>
  <si>
    <t>卓钰皓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</si>
</sst>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49" fontId="0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left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"/>
  <sheetViews>
    <sheetView tabSelected="1" workbookViewId="0">
      <selection activeCell="J12" sqref="J12"/>
    </sheetView>
  </sheetViews>
  <sheetFormatPr defaultColWidth="8.75" defaultRowHeight="17.6"/>
  <cols>
    <col min="1" max="1" width="16.25" customWidth="1"/>
    <col min="2" max="2" width="10.125" customWidth="1"/>
    <col min="3" max="3" width="11.375" style="15" customWidth="1"/>
    <col min="4" max="4" width="20.25" customWidth="1"/>
    <col min="5" max="5" width="9" customWidth="1"/>
    <col min="6" max="6" width="11" style="16" customWidth="1"/>
    <col min="7" max="7" width="10.5" customWidth="1"/>
    <col min="8" max="8" width="5.875" customWidth="1"/>
    <col min="9" max="9" width="9.25" customWidth="1"/>
    <col min="10" max="11" width="9.75" style="16" customWidth="1"/>
    <col min="12" max="12" width="7.5" customWidth="1"/>
  </cols>
  <sheetData>
    <row r="1" ht="31.5" customHeight="1" spans="1:1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="14" customFormat="1" ht="44.1" customHeight="1" spans="1:12">
      <c r="A2" s="4" t="s">
        <v>1</v>
      </c>
      <c r="B2" s="4" t="s">
        <v>2</v>
      </c>
      <c r="C2" s="5" t="s">
        <v>3</v>
      </c>
      <c r="D2" s="4" t="s">
        <v>4</v>
      </c>
      <c r="E2" s="8" t="s">
        <v>5</v>
      </c>
      <c r="F2" s="9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4" t="s">
        <v>12</v>
      </c>
    </row>
    <row r="3" ht="25.15" customHeight="1" spans="1:12">
      <c r="A3" s="17" t="s">
        <v>13</v>
      </c>
      <c r="B3" s="17" t="s">
        <v>14</v>
      </c>
      <c r="C3" s="17" t="s">
        <v>15</v>
      </c>
      <c r="D3" s="6" t="s">
        <v>16</v>
      </c>
      <c r="E3" s="6">
        <v>358</v>
      </c>
      <c r="F3" s="11">
        <v>85.98</v>
      </c>
      <c r="G3" s="11">
        <f t="shared" ref="G3:G9" si="0">0.7*(E3/5)+0.3*F3</f>
        <v>75.914</v>
      </c>
      <c r="H3" s="6">
        <v>1</v>
      </c>
      <c r="I3" s="12" t="s">
        <v>17</v>
      </c>
      <c r="J3" s="13"/>
      <c r="K3" s="13" t="s">
        <v>18</v>
      </c>
      <c r="L3" s="13" t="s">
        <v>19</v>
      </c>
    </row>
    <row r="4" ht="25.15" customHeight="1" spans="1:12">
      <c r="A4" s="17" t="s">
        <v>20</v>
      </c>
      <c r="B4" s="17" t="s">
        <v>21</v>
      </c>
      <c r="C4" s="17" t="s">
        <v>15</v>
      </c>
      <c r="D4" s="6" t="s">
        <v>16</v>
      </c>
      <c r="E4" s="6">
        <v>351</v>
      </c>
      <c r="F4" s="11">
        <v>86.58</v>
      </c>
      <c r="G4" s="11">
        <f t="shared" si="0"/>
        <v>75.114</v>
      </c>
      <c r="H4" s="6">
        <v>2</v>
      </c>
      <c r="I4" s="12" t="s">
        <v>17</v>
      </c>
      <c r="J4" s="13"/>
      <c r="K4" s="13" t="s">
        <v>18</v>
      </c>
      <c r="L4" s="13" t="s">
        <v>19</v>
      </c>
    </row>
    <row r="5" ht="25.15" customHeight="1" spans="1:12">
      <c r="A5" s="17" t="s">
        <v>22</v>
      </c>
      <c r="B5" s="17" t="s">
        <v>23</v>
      </c>
      <c r="C5" s="17" t="s">
        <v>15</v>
      </c>
      <c r="D5" s="6" t="s">
        <v>16</v>
      </c>
      <c r="E5" s="6">
        <v>378</v>
      </c>
      <c r="F5" s="11">
        <v>86.03</v>
      </c>
      <c r="G5" s="11">
        <f t="shared" si="0"/>
        <v>78.729</v>
      </c>
      <c r="H5" s="6">
        <v>3</v>
      </c>
      <c r="I5" s="12" t="s">
        <v>17</v>
      </c>
      <c r="J5" s="13"/>
      <c r="K5" s="13" t="s">
        <v>18</v>
      </c>
      <c r="L5" s="13" t="s">
        <v>24</v>
      </c>
    </row>
    <row r="6" ht="25.15" customHeight="1" spans="1:12">
      <c r="A6" s="17" t="s">
        <v>25</v>
      </c>
      <c r="B6" s="17" t="s">
        <v>26</v>
      </c>
      <c r="C6" s="17" t="s">
        <v>15</v>
      </c>
      <c r="D6" s="6" t="s">
        <v>16</v>
      </c>
      <c r="E6" s="6">
        <v>376</v>
      </c>
      <c r="F6" s="11">
        <v>86.9</v>
      </c>
      <c r="G6" s="11">
        <f t="shared" si="0"/>
        <v>78.71</v>
      </c>
      <c r="H6" s="6">
        <v>4</v>
      </c>
      <c r="I6" s="12" t="s">
        <v>17</v>
      </c>
      <c r="J6" s="13"/>
      <c r="K6" s="13" t="s">
        <v>18</v>
      </c>
      <c r="L6" s="13" t="s">
        <v>24</v>
      </c>
    </row>
    <row r="7" ht="25.15" customHeight="1" spans="1:12">
      <c r="A7" s="17" t="s">
        <v>27</v>
      </c>
      <c r="B7" s="17" t="s">
        <v>28</v>
      </c>
      <c r="C7" s="17" t="s">
        <v>15</v>
      </c>
      <c r="D7" s="6" t="s">
        <v>16</v>
      </c>
      <c r="E7" s="6">
        <v>369</v>
      </c>
      <c r="F7" s="11">
        <v>88.73</v>
      </c>
      <c r="G7" s="11">
        <f t="shared" si="0"/>
        <v>78.279</v>
      </c>
      <c r="H7" s="6">
        <v>5</v>
      </c>
      <c r="I7" s="12" t="s">
        <v>17</v>
      </c>
      <c r="J7" s="13"/>
      <c r="K7" s="13" t="s">
        <v>18</v>
      </c>
      <c r="L7" s="13" t="s">
        <v>24</v>
      </c>
    </row>
    <row r="8" ht="25.15" customHeight="1" spans="1:12">
      <c r="A8" s="17" t="s">
        <v>29</v>
      </c>
      <c r="B8" s="17" t="s">
        <v>30</v>
      </c>
      <c r="C8" s="17" t="s">
        <v>15</v>
      </c>
      <c r="D8" s="6" t="s">
        <v>16</v>
      </c>
      <c r="E8" s="6">
        <v>366</v>
      </c>
      <c r="F8" s="11">
        <v>88.95</v>
      </c>
      <c r="G8" s="11">
        <f t="shared" si="0"/>
        <v>77.925</v>
      </c>
      <c r="H8" s="6">
        <v>6</v>
      </c>
      <c r="I8" s="12" t="s">
        <v>31</v>
      </c>
      <c r="J8" s="13"/>
      <c r="K8" s="13" t="s">
        <v>18</v>
      </c>
      <c r="L8" s="13" t="s">
        <v>24</v>
      </c>
    </row>
    <row r="9" ht="25.15" customHeight="1" spans="1:12">
      <c r="A9" s="17" t="s">
        <v>32</v>
      </c>
      <c r="B9" s="17" t="s">
        <v>33</v>
      </c>
      <c r="C9" s="17" t="s">
        <v>15</v>
      </c>
      <c r="D9" s="6" t="s">
        <v>16</v>
      </c>
      <c r="E9" s="6">
        <v>364</v>
      </c>
      <c r="F9" s="11">
        <v>87.35</v>
      </c>
      <c r="G9" s="11">
        <f t="shared" si="0"/>
        <v>77.165</v>
      </c>
      <c r="H9" s="6">
        <v>7</v>
      </c>
      <c r="I9" s="12" t="s">
        <v>31</v>
      </c>
      <c r="J9" s="13"/>
      <c r="K9" s="13" t="s">
        <v>18</v>
      </c>
      <c r="L9" s="13" t="s">
        <v>24</v>
      </c>
    </row>
    <row r="10" ht="25.15" customHeight="1" spans="1:12">
      <c r="A10" s="6"/>
      <c r="B10" s="6"/>
      <c r="C10" s="6"/>
      <c r="D10" s="6"/>
      <c r="E10" s="6"/>
      <c r="F10" s="10"/>
      <c r="G10" s="11"/>
      <c r="H10" s="6"/>
      <c r="I10" s="12"/>
      <c r="J10" s="10"/>
      <c r="K10" s="13"/>
      <c r="L10" s="6"/>
    </row>
    <row r="11" spans="1:12">
      <c r="A11" s="18" t="s">
        <v>34</v>
      </c>
      <c r="B11" s="19"/>
      <c r="C11" s="20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2">
    <mergeCell ref="A1:L1"/>
    <mergeCell ref="A11:L11"/>
  </mergeCells>
  <printOptions horizontalCentered="1"/>
  <pageMargins left="0.349305555555556" right="0.349305555555556" top="0.590277777777778" bottom="0.979861111111111" header="0.511111111111111" footer="0.511111111111111"/>
  <pageSetup paperSize="9" orientation="landscape" horizontalDpi="600" verticalDpi="600"/>
  <headerFooter alignWithMargins="0" scaleWithDoc="0">
    <oddFooter>&amp;L汇总人签字：            负责人签字：           招生单位（章）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workbookViewId="0">
      <selection activeCell="E23" sqref="E23"/>
    </sheetView>
  </sheetViews>
  <sheetFormatPr defaultColWidth="8.75" defaultRowHeight="17.6"/>
  <sheetData>
    <row r="1" ht="23.2" spans="1:1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ht="34" spans="1:12">
      <c r="A2" s="4" t="s">
        <v>1</v>
      </c>
      <c r="B2" s="4" t="s">
        <v>2</v>
      </c>
      <c r="C2" s="5" t="s">
        <v>3</v>
      </c>
      <c r="D2" s="4" t="s">
        <v>4</v>
      </c>
      <c r="E2" s="8" t="s">
        <v>5</v>
      </c>
      <c r="F2" s="9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4" t="s">
        <v>12</v>
      </c>
    </row>
    <row r="3" ht="18" spans="1:12">
      <c r="A3" s="6" t="s">
        <v>35</v>
      </c>
      <c r="B3" s="6" t="s">
        <v>36</v>
      </c>
      <c r="C3" s="6">
        <v>120202</v>
      </c>
      <c r="D3" s="6" t="s">
        <v>37</v>
      </c>
      <c r="E3" s="6">
        <v>341</v>
      </c>
      <c r="F3" s="10">
        <v>80.33</v>
      </c>
      <c r="G3" s="11">
        <f>0.7*(E3/5)+0.3*F3</f>
        <v>71.839</v>
      </c>
      <c r="H3" s="6">
        <v>1</v>
      </c>
      <c r="I3" s="12" t="s">
        <v>17</v>
      </c>
      <c r="J3" s="10"/>
      <c r="K3" s="13" t="s">
        <v>18</v>
      </c>
      <c r="L3" s="6"/>
    </row>
    <row r="4" ht="18" spans="1:12">
      <c r="A4" s="6" t="s">
        <v>38</v>
      </c>
      <c r="B4" s="6" t="s">
        <v>39</v>
      </c>
      <c r="C4" s="6">
        <v>120202</v>
      </c>
      <c r="D4" s="6" t="s">
        <v>37</v>
      </c>
      <c r="E4" s="6">
        <v>372</v>
      </c>
      <c r="F4" s="10">
        <v>87.67</v>
      </c>
      <c r="G4" s="11">
        <f t="shared" ref="G4:G13" si="0">0.7*(E4/5)+0.3*F4</f>
        <v>78.381</v>
      </c>
      <c r="H4" s="6">
        <v>3</v>
      </c>
      <c r="I4" s="12" t="s">
        <v>17</v>
      </c>
      <c r="J4" s="10"/>
      <c r="K4" s="13" t="s">
        <v>18</v>
      </c>
      <c r="L4" s="6"/>
    </row>
    <row r="5" ht="18" spans="1:12">
      <c r="A5" s="6" t="s">
        <v>40</v>
      </c>
      <c r="B5" s="6" t="s">
        <v>41</v>
      </c>
      <c r="C5" s="6">
        <v>120202</v>
      </c>
      <c r="D5" s="6" t="s">
        <v>37</v>
      </c>
      <c r="E5" s="6">
        <v>369</v>
      </c>
      <c r="F5" s="10">
        <v>89.57</v>
      </c>
      <c r="G5" s="11">
        <f t="shared" si="0"/>
        <v>78.531</v>
      </c>
      <c r="H5" s="6">
        <v>2</v>
      </c>
      <c r="I5" s="12" t="s">
        <v>17</v>
      </c>
      <c r="J5" s="10"/>
      <c r="K5" s="13" t="s">
        <v>18</v>
      </c>
      <c r="L5" s="6"/>
    </row>
    <row r="6" ht="18" spans="1:12">
      <c r="A6" s="6" t="s">
        <v>42</v>
      </c>
      <c r="B6" s="6" t="s">
        <v>43</v>
      </c>
      <c r="C6" s="6">
        <v>120202</v>
      </c>
      <c r="D6" s="6" t="s">
        <v>37</v>
      </c>
      <c r="E6" s="6">
        <v>368</v>
      </c>
      <c r="F6" s="10">
        <v>86.67</v>
      </c>
      <c r="G6" s="11">
        <f t="shared" si="0"/>
        <v>77.521</v>
      </c>
      <c r="H6" s="6">
        <v>8</v>
      </c>
      <c r="I6" s="12" t="s">
        <v>31</v>
      </c>
      <c r="J6" s="10"/>
      <c r="K6" s="13" t="s">
        <v>18</v>
      </c>
      <c r="L6" s="6"/>
    </row>
    <row r="7" ht="18" spans="1:12">
      <c r="A7" s="6" t="s">
        <v>44</v>
      </c>
      <c r="B7" s="6" t="s">
        <v>45</v>
      </c>
      <c r="C7" s="6">
        <v>120202</v>
      </c>
      <c r="D7" s="6" t="s">
        <v>37</v>
      </c>
      <c r="E7" s="6">
        <v>367</v>
      </c>
      <c r="F7" s="10">
        <v>89.33</v>
      </c>
      <c r="G7" s="11">
        <f t="shared" si="0"/>
        <v>78.179</v>
      </c>
      <c r="H7" s="6">
        <v>4</v>
      </c>
      <c r="I7" s="12" t="s">
        <v>17</v>
      </c>
      <c r="J7" s="10"/>
      <c r="K7" s="13" t="s">
        <v>18</v>
      </c>
      <c r="L7" s="6"/>
    </row>
    <row r="8" ht="18" spans="1:12">
      <c r="A8" s="6" t="s">
        <v>46</v>
      </c>
      <c r="B8" s="6" t="s">
        <v>47</v>
      </c>
      <c r="C8" s="6">
        <v>120202</v>
      </c>
      <c r="D8" s="6" t="s">
        <v>37</v>
      </c>
      <c r="E8" s="6">
        <v>367</v>
      </c>
      <c r="F8" s="10">
        <v>88.83</v>
      </c>
      <c r="G8" s="11">
        <f t="shared" si="0"/>
        <v>78.029</v>
      </c>
      <c r="H8" s="6">
        <v>5</v>
      </c>
      <c r="I8" s="12" t="s">
        <v>17</v>
      </c>
      <c r="J8" s="10"/>
      <c r="K8" s="13" t="s">
        <v>18</v>
      </c>
      <c r="L8" s="6"/>
    </row>
    <row r="9" ht="18" spans="1:12">
      <c r="A9" s="6" t="s">
        <v>48</v>
      </c>
      <c r="B9" s="6" t="s">
        <v>49</v>
      </c>
      <c r="C9" s="6">
        <v>120202</v>
      </c>
      <c r="D9" s="6" t="s">
        <v>37</v>
      </c>
      <c r="E9" s="6">
        <v>366</v>
      </c>
      <c r="F9" s="10">
        <v>86.37</v>
      </c>
      <c r="G9" s="11">
        <f t="shared" si="0"/>
        <v>77.151</v>
      </c>
      <c r="H9" s="6">
        <v>10</v>
      </c>
      <c r="I9" s="12" t="s">
        <v>31</v>
      </c>
      <c r="J9" s="10"/>
      <c r="K9" s="13" t="s">
        <v>18</v>
      </c>
      <c r="L9" s="6"/>
    </row>
    <row r="10" ht="18" spans="1:12">
      <c r="A10" s="6" t="s">
        <v>50</v>
      </c>
      <c r="B10" s="6" t="s">
        <v>51</v>
      </c>
      <c r="C10" s="6">
        <v>120202</v>
      </c>
      <c r="D10" s="6" t="s">
        <v>37</v>
      </c>
      <c r="E10" s="6">
        <v>364</v>
      </c>
      <c r="F10" s="10">
        <v>88.56</v>
      </c>
      <c r="G10" s="11">
        <f t="shared" si="0"/>
        <v>77.528</v>
      </c>
      <c r="H10" s="6">
        <v>7</v>
      </c>
      <c r="I10" s="12" t="s">
        <v>31</v>
      </c>
      <c r="J10" s="10"/>
      <c r="K10" s="13" t="s">
        <v>18</v>
      </c>
      <c r="L10" s="6"/>
    </row>
    <row r="11" ht="18" spans="1:12">
      <c r="A11" s="6" t="s">
        <v>52</v>
      </c>
      <c r="B11" s="6" t="s">
        <v>53</v>
      </c>
      <c r="C11" s="6">
        <v>120202</v>
      </c>
      <c r="D11" s="6" t="s">
        <v>37</v>
      </c>
      <c r="E11" s="6">
        <v>362</v>
      </c>
      <c r="F11" s="10">
        <v>83.57</v>
      </c>
      <c r="G11" s="11">
        <f t="shared" si="0"/>
        <v>75.751</v>
      </c>
      <c r="H11" s="6">
        <v>11</v>
      </c>
      <c r="I11" s="12" t="s">
        <v>31</v>
      </c>
      <c r="J11" s="10"/>
      <c r="K11" s="13" t="s">
        <v>18</v>
      </c>
      <c r="L11" s="6"/>
    </row>
    <row r="12" ht="18" spans="1:12">
      <c r="A12" s="6" t="s">
        <v>54</v>
      </c>
      <c r="B12" s="6" t="s">
        <v>55</v>
      </c>
      <c r="C12" s="6">
        <v>120202</v>
      </c>
      <c r="D12" s="6" t="s">
        <v>37</v>
      </c>
      <c r="E12" s="6">
        <v>361</v>
      </c>
      <c r="F12" s="10">
        <v>90.07</v>
      </c>
      <c r="G12" s="11">
        <f t="shared" si="0"/>
        <v>77.561</v>
      </c>
      <c r="H12" s="6">
        <v>6</v>
      </c>
      <c r="I12" s="12" t="s">
        <v>17</v>
      </c>
      <c r="J12" s="10"/>
      <c r="K12" s="13" t="s">
        <v>18</v>
      </c>
      <c r="L12" s="6"/>
    </row>
    <row r="13" ht="18" spans="1:12">
      <c r="A13" s="6" t="s">
        <v>56</v>
      </c>
      <c r="B13" s="6" t="s">
        <v>57</v>
      </c>
      <c r="C13" s="6">
        <v>120202</v>
      </c>
      <c r="D13" s="6" t="s">
        <v>37</v>
      </c>
      <c r="E13" s="6">
        <v>360</v>
      </c>
      <c r="F13" s="10">
        <v>89.6</v>
      </c>
      <c r="G13" s="11">
        <f t="shared" si="0"/>
        <v>77.28</v>
      </c>
      <c r="H13" s="6">
        <v>9</v>
      </c>
      <c r="I13" s="12" t="s">
        <v>31</v>
      </c>
      <c r="J13" s="10"/>
      <c r="K13" s="13" t="s">
        <v>18</v>
      </c>
      <c r="L13" s="6"/>
    </row>
    <row r="14" spans="1:12">
      <c r="A14" s="7"/>
      <c r="B14" s="6"/>
      <c r="C14" s="7"/>
      <c r="D14" s="6"/>
      <c r="E14" s="6"/>
      <c r="F14" s="10"/>
      <c r="G14" s="6"/>
      <c r="H14" s="6"/>
      <c r="I14" s="6"/>
      <c r="J14" s="10"/>
      <c r="K14" s="10"/>
      <c r="L14" s="6"/>
    </row>
  </sheetData>
  <mergeCells count="1">
    <mergeCell ref="A1:L1"/>
  </mergeCells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75" defaultRowHeight="17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xingkang Wu</dc:creator>
  <cp:lastModifiedBy>Windows 用户</cp:lastModifiedBy>
  <cp:revision>1</cp:revision>
  <dcterms:created xsi:type="dcterms:W3CDTF">1996-12-17T09:32:42Z</dcterms:created>
  <cp:lastPrinted>2021-03-26T19:13:41Z</cp:lastPrinted>
  <dcterms:modified xsi:type="dcterms:W3CDTF">2021-03-29T21:30:26Z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2052-2.3.2.3823</vt:lpwstr>
  </property>
  <property fmtid="{D5CDD505-2E9C-101B-9397-08002B2CF9AE}" pid="3" name="ICV">
    <vt:lpwstr>6F1B91941BFE4F07B5BD8460C49BA596</vt:lpwstr>
  </property>
</Properties>
</file>