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40" windowHeight="132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<sst xmlns="http://schemas.openxmlformats.org/spreadsheetml/2006/main" count="143">
  <si>
    <t>山西大学2021年硕士研究生复试录取情况汇总表</t>
  </si>
  <si>
    <t>考生编号</t>
  </si>
  <si>
    <t>姓 名</t>
  </si>
  <si>
    <t>专业代码</t>
  </si>
  <si>
    <t>专业名称</t>
  </si>
  <si>
    <t>初试总分</t>
  </si>
  <si>
    <t>复试总成绩</t>
  </si>
  <si>
    <t>总成绩</t>
  </si>
  <si>
    <t>名次</t>
  </si>
  <si>
    <t>录取意见</t>
  </si>
  <si>
    <t>跨专业加 试成绩</t>
  </si>
  <si>
    <t>学习方式</t>
  </si>
  <si>
    <t>备注</t>
  </si>
  <si>
    <t>101081210008160</t>
  </si>
  <si>
    <t>赵伟</t>
  </si>
  <si>
    <t>管理科学与工程</t>
  </si>
  <si>
    <t>录取</t>
  </si>
  <si>
    <t>全日制</t>
  </si>
  <si>
    <t>一志愿</t>
  </si>
  <si>
    <t>101081210008178</t>
  </si>
  <si>
    <t>武彤彤</t>
  </si>
  <si>
    <t>101081210008175</t>
  </si>
  <si>
    <t>付玉夏</t>
  </si>
  <si>
    <t>101081210008130</t>
  </si>
  <si>
    <t>张甜婧</t>
  </si>
  <si>
    <t>101081210008157</t>
  </si>
  <si>
    <t>徐小虎</t>
  </si>
  <si>
    <t>101081210008164</t>
  </si>
  <si>
    <t>冯玉梅</t>
  </si>
  <si>
    <t>101081210008169</t>
  </si>
  <si>
    <t>李林育</t>
  </si>
  <si>
    <t>101081210008127</t>
  </si>
  <si>
    <t>王悦</t>
  </si>
  <si>
    <t>101081210008139</t>
  </si>
  <si>
    <t>师嘉蔚</t>
  </si>
  <si>
    <t>101081210008119</t>
  </si>
  <si>
    <t>解一佳</t>
  </si>
  <si>
    <t>101081210008145</t>
  </si>
  <si>
    <t>孙蕊</t>
  </si>
  <si>
    <t>101081210008159</t>
  </si>
  <si>
    <t>王李源</t>
  </si>
  <si>
    <t>101081210008146</t>
  </si>
  <si>
    <t>卫瑞悦</t>
  </si>
  <si>
    <t>100071000013426</t>
  </si>
  <si>
    <t>马思坤</t>
  </si>
  <si>
    <t>120100</t>
  </si>
  <si>
    <t>调剂</t>
  </si>
  <si>
    <t>102861141506653</t>
  </si>
  <si>
    <t>薛树红</t>
  </si>
  <si>
    <t>120101</t>
  </si>
  <si>
    <t>104211070480136</t>
  </si>
  <si>
    <t>邓舸</t>
  </si>
  <si>
    <t>120104</t>
  </si>
  <si>
    <t>107011141107182</t>
  </si>
  <si>
    <t>王曦</t>
  </si>
  <si>
    <t>120106</t>
  </si>
  <si>
    <t>106991141315365</t>
  </si>
  <si>
    <t>李阳</t>
  </si>
  <si>
    <t>120102</t>
  </si>
  <si>
    <t>102551210006338</t>
  </si>
  <si>
    <t>蔡文敏</t>
  </si>
  <si>
    <t>120107</t>
  </si>
  <si>
    <t>106991142415670</t>
  </si>
  <si>
    <t>许娜娜</t>
  </si>
  <si>
    <t>120105</t>
  </si>
  <si>
    <t>107101142507515</t>
  </si>
  <si>
    <t>于卓涓</t>
  </si>
  <si>
    <t>120110</t>
  </si>
  <si>
    <t>建议录取</t>
  </si>
  <si>
    <t>100561000101939</t>
  </si>
  <si>
    <t>安火树</t>
  </si>
  <si>
    <t>120114</t>
  </si>
  <si>
    <t>106991141315366</t>
  </si>
  <si>
    <t>张子健</t>
  </si>
  <si>
    <t>120103</t>
  </si>
  <si>
    <t>106141120101009</t>
  </si>
  <si>
    <t>熊曼君</t>
  </si>
  <si>
    <t>120115</t>
  </si>
  <si>
    <t>100801017020370</t>
  </si>
  <si>
    <t>郭媛媛</t>
  </si>
  <si>
    <t>120108</t>
  </si>
  <si>
    <t>114131414805266</t>
  </si>
  <si>
    <t>东宝鑫</t>
  </si>
  <si>
    <t>120118</t>
  </si>
  <si>
    <t>100801017020317</t>
  </si>
  <si>
    <t>姚行瑞</t>
  </si>
  <si>
    <t>120124</t>
  </si>
  <si>
    <t>106991141215334</t>
  </si>
  <si>
    <t>安鑫</t>
  </si>
  <si>
    <t>120117</t>
  </si>
  <si>
    <t>104591410760194</t>
  </si>
  <si>
    <t>贾攀登</t>
  </si>
  <si>
    <t>120128</t>
  </si>
  <si>
    <t>100081210005388</t>
  </si>
  <si>
    <t>王丽娇</t>
  </si>
  <si>
    <t>120126</t>
  </si>
  <si>
    <t>107011611305010</t>
  </si>
  <si>
    <t>权晨雪</t>
  </si>
  <si>
    <t>120127</t>
  </si>
  <si>
    <t>100051410209905</t>
  </si>
  <si>
    <t>赵铭</t>
  </si>
  <si>
    <t>120116</t>
  </si>
  <si>
    <t>100051640112248</t>
  </si>
  <si>
    <t>付静文</t>
  </si>
  <si>
    <t>120113</t>
  </si>
  <si>
    <t>100801017020355</t>
  </si>
  <si>
    <t>孙全池</t>
  </si>
  <si>
    <t>120112</t>
  </si>
  <si>
    <t>101411214105971</t>
  </si>
  <si>
    <t>郭家荣</t>
  </si>
  <si>
    <t>120122</t>
  </si>
  <si>
    <t>100801017020206</t>
  </si>
  <si>
    <t>侯泽敏</t>
  </si>
  <si>
    <t>120125</t>
  </si>
  <si>
    <t>102901210713232</t>
  </si>
  <si>
    <t>赵喜莹</t>
  </si>
  <si>
    <t>120120</t>
  </si>
  <si>
    <t>100051142205877</t>
  </si>
  <si>
    <t>白涛玮</t>
  </si>
  <si>
    <t>120111</t>
  </si>
  <si>
    <t>101081210008227</t>
  </si>
  <si>
    <t>孔超</t>
  </si>
  <si>
    <t>企业管理</t>
  </si>
  <si>
    <t>106511120202194</t>
  </si>
  <si>
    <t>肖蒙</t>
  </si>
  <si>
    <t>102841210221678</t>
  </si>
  <si>
    <t>贺慧颖</t>
  </si>
  <si>
    <t>100131071120052</t>
  </si>
  <si>
    <t>张兴元</t>
  </si>
  <si>
    <t>103071210600389</t>
  </si>
  <si>
    <t>高宇航</t>
  </si>
  <si>
    <t>100071000013636</t>
  </si>
  <si>
    <t>郝海媛</t>
  </si>
  <si>
    <t>100801017030282</t>
  </si>
  <si>
    <t>江丽娟</t>
  </si>
  <si>
    <t>100041150407253</t>
  </si>
  <si>
    <t>朱新阳</t>
  </si>
  <si>
    <t>100271218020117</t>
  </si>
  <si>
    <t>潘启晨</t>
  </si>
  <si>
    <t>101451000001774</t>
  </si>
  <si>
    <t>康萌</t>
  </si>
  <si>
    <t>106981321414585</t>
  </si>
  <si>
    <t>卓钰皓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</si>
</sst>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5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2" borderId="8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/>
    <xf numFmtId="0" fontId="21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0" xfId="0" applyFont="1"/>
    <xf numFmtId="49" fontId="0" fillId="0" borderId="0" xfId="0" applyNumberFormat="1"/>
    <xf numFmtId="0" fontId="0" fillId="0" borderId="0" xfId="0" applyAlignment="1">
      <alignment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1"/>
  <sheetViews>
    <sheetView tabSelected="1" topLeftCell="B1" workbookViewId="0">
      <selection activeCell="K11" sqref="K11"/>
    </sheetView>
  </sheetViews>
  <sheetFormatPr defaultColWidth="8.75" defaultRowHeight="17.6"/>
  <cols>
    <col min="1" max="1" width="16.25" customWidth="1"/>
    <col min="2" max="2" width="10.125" customWidth="1"/>
    <col min="3" max="3" width="11.375" style="15" customWidth="1"/>
    <col min="4" max="4" width="20.25" customWidth="1"/>
    <col min="5" max="5" width="9" customWidth="1"/>
    <col min="6" max="6" width="11" style="16" customWidth="1"/>
    <col min="7" max="7" width="10.5" customWidth="1"/>
    <col min="8" max="8" width="5.875" customWidth="1"/>
    <col min="9" max="9" width="9.25" customWidth="1"/>
    <col min="10" max="11" width="9.75" style="16" customWidth="1"/>
    <col min="12" max="12" width="7.5" customWidth="1"/>
  </cols>
  <sheetData>
    <row r="1" ht="31.5" customHeight="1" spans="1:12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</row>
    <row r="2" s="14" customFormat="1" ht="44.1" customHeight="1" spans="1:12">
      <c r="A2" s="4" t="s">
        <v>1</v>
      </c>
      <c r="B2" s="4" t="s">
        <v>2</v>
      </c>
      <c r="C2" s="5" t="s">
        <v>3</v>
      </c>
      <c r="D2" s="4" t="s">
        <v>4</v>
      </c>
      <c r="E2" s="8" t="s">
        <v>5</v>
      </c>
      <c r="F2" s="9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9" t="s">
        <v>11</v>
      </c>
      <c r="L2" s="4" t="s">
        <v>12</v>
      </c>
    </row>
    <row r="3" ht="25.15" customHeight="1" spans="1:12">
      <c r="A3" s="12" t="s">
        <v>13</v>
      </c>
      <c r="B3" s="12" t="s">
        <v>14</v>
      </c>
      <c r="C3" s="12">
        <v>120100</v>
      </c>
      <c r="D3" s="12" t="s">
        <v>15</v>
      </c>
      <c r="E3" s="12">
        <v>409</v>
      </c>
      <c r="F3" s="11">
        <v>86.666</v>
      </c>
      <c r="G3" s="11">
        <f t="shared" ref="G3:G15" si="0">0.7*E3/5+0.3*F3</f>
        <v>83.2598</v>
      </c>
      <c r="H3" s="6">
        <v>1</v>
      </c>
      <c r="I3" s="6" t="s">
        <v>16</v>
      </c>
      <c r="J3" s="10"/>
      <c r="K3" s="13" t="s">
        <v>17</v>
      </c>
      <c r="L3" s="6" t="s">
        <v>18</v>
      </c>
    </row>
    <row r="4" ht="25.15" customHeight="1" spans="1:12">
      <c r="A4" s="12" t="s">
        <v>19</v>
      </c>
      <c r="B4" s="12" t="s">
        <v>20</v>
      </c>
      <c r="C4" s="12">
        <v>120100</v>
      </c>
      <c r="D4" s="12" t="s">
        <v>15</v>
      </c>
      <c r="E4" s="12">
        <v>386</v>
      </c>
      <c r="F4" s="11">
        <v>84.9</v>
      </c>
      <c r="G4" s="11">
        <f t="shared" si="0"/>
        <v>79.51</v>
      </c>
      <c r="H4" s="6">
        <v>2</v>
      </c>
      <c r="I4" s="6" t="s">
        <v>16</v>
      </c>
      <c r="J4" s="10"/>
      <c r="K4" s="13" t="s">
        <v>17</v>
      </c>
      <c r="L4" s="6" t="s">
        <v>18</v>
      </c>
    </row>
    <row r="5" ht="25.15" customHeight="1" spans="1:12">
      <c r="A5" s="12" t="s">
        <v>21</v>
      </c>
      <c r="B5" s="12" t="s">
        <v>22</v>
      </c>
      <c r="C5" s="12">
        <v>120100</v>
      </c>
      <c r="D5" s="12" t="s">
        <v>15</v>
      </c>
      <c r="E5" s="12">
        <v>380</v>
      </c>
      <c r="F5" s="11">
        <v>84.168</v>
      </c>
      <c r="G5" s="11">
        <f t="shared" si="0"/>
        <v>78.4504</v>
      </c>
      <c r="H5" s="6">
        <v>3</v>
      </c>
      <c r="I5" s="6" t="s">
        <v>16</v>
      </c>
      <c r="J5" s="10"/>
      <c r="K5" s="13" t="s">
        <v>17</v>
      </c>
      <c r="L5" s="6" t="s">
        <v>18</v>
      </c>
    </row>
    <row r="6" ht="25.15" customHeight="1" spans="1:12">
      <c r="A6" s="12" t="s">
        <v>23</v>
      </c>
      <c r="B6" s="12" t="s">
        <v>24</v>
      </c>
      <c r="C6" s="12">
        <v>120100</v>
      </c>
      <c r="D6" s="12" t="s">
        <v>15</v>
      </c>
      <c r="E6" s="12">
        <v>381</v>
      </c>
      <c r="F6" s="11">
        <v>83.2</v>
      </c>
      <c r="G6" s="11">
        <f t="shared" si="0"/>
        <v>78.3</v>
      </c>
      <c r="H6" s="6">
        <v>4</v>
      </c>
      <c r="I6" s="6" t="s">
        <v>16</v>
      </c>
      <c r="J6" s="10"/>
      <c r="K6" s="13" t="s">
        <v>17</v>
      </c>
      <c r="L6" s="6" t="s">
        <v>18</v>
      </c>
    </row>
    <row r="7" ht="25.15" customHeight="1" spans="1:12">
      <c r="A7" s="12" t="s">
        <v>25</v>
      </c>
      <c r="B7" s="12" t="s">
        <v>26</v>
      </c>
      <c r="C7" s="12">
        <v>120100</v>
      </c>
      <c r="D7" s="12" t="s">
        <v>15</v>
      </c>
      <c r="E7" s="12">
        <v>368</v>
      </c>
      <c r="F7" s="11">
        <v>86.63</v>
      </c>
      <c r="G7" s="11">
        <f t="shared" si="0"/>
        <v>77.509</v>
      </c>
      <c r="H7" s="6">
        <v>5</v>
      </c>
      <c r="I7" s="6" t="s">
        <v>16</v>
      </c>
      <c r="J7" s="10"/>
      <c r="K7" s="13" t="s">
        <v>17</v>
      </c>
      <c r="L7" s="6" t="s">
        <v>18</v>
      </c>
    </row>
    <row r="8" ht="25.15" customHeight="1" spans="1:12">
      <c r="A8" s="12" t="s">
        <v>27</v>
      </c>
      <c r="B8" s="12" t="s">
        <v>28</v>
      </c>
      <c r="C8" s="12">
        <v>120100</v>
      </c>
      <c r="D8" s="12" t="s">
        <v>15</v>
      </c>
      <c r="E8" s="12">
        <v>365</v>
      </c>
      <c r="F8" s="11">
        <v>84</v>
      </c>
      <c r="G8" s="11">
        <f t="shared" si="0"/>
        <v>76.3</v>
      </c>
      <c r="H8" s="6">
        <v>6</v>
      </c>
      <c r="I8" s="6" t="s">
        <v>16</v>
      </c>
      <c r="J8" s="10"/>
      <c r="K8" s="13" t="s">
        <v>17</v>
      </c>
      <c r="L8" s="6" t="s">
        <v>18</v>
      </c>
    </row>
    <row r="9" ht="25.15" customHeight="1" spans="1:12">
      <c r="A9" s="12" t="s">
        <v>29</v>
      </c>
      <c r="B9" s="12" t="s">
        <v>30</v>
      </c>
      <c r="C9" s="12">
        <v>120100</v>
      </c>
      <c r="D9" s="12" t="s">
        <v>15</v>
      </c>
      <c r="E9" s="12">
        <v>360</v>
      </c>
      <c r="F9" s="11">
        <v>86.032</v>
      </c>
      <c r="G9" s="11">
        <f t="shared" si="0"/>
        <v>76.2096</v>
      </c>
      <c r="H9" s="6">
        <v>7</v>
      </c>
      <c r="I9" s="6" t="s">
        <v>16</v>
      </c>
      <c r="J9" s="10"/>
      <c r="K9" s="13" t="s">
        <v>17</v>
      </c>
      <c r="L9" s="6" t="s">
        <v>18</v>
      </c>
    </row>
    <row r="10" ht="25.15" customHeight="1" spans="1:12">
      <c r="A10" s="12" t="s">
        <v>31</v>
      </c>
      <c r="B10" s="12" t="s">
        <v>32</v>
      </c>
      <c r="C10" s="12">
        <v>120100</v>
      </c>
      <c r="D10" s="12" t="s">
        <v>15</v>
      </c>
      <c r="E10" s="12">
        <v>357</v>
      </c>
      <c r="F10" s="11">
        <v>85.136</v>
      </c>
      <c r="G10" s="11">
        <f t="shared" si="0"/>
        <v>75.5208</v>
      </c>
      <c r="H10" s="6">
        <v>8</v>
      </c>
      <c r="I10" s="6" t="s">
        <v>16</v>
      </c>
      <c r="J10" s="10"/>
      <c r="K10" s="13" t="s">
        <v>17</v>
      </c>
      <c r="L10" s="6" t="s">
        <v>18</v>
      </c>
    </row>
    <row r="11" ht="25.15" customHeight="1" spans="1:12">
      <c r="A11" s="12" t="s">
        <v>33</v>
      </c>
      <c r="B11" s="12" t="s">
        <v>34</v>
      </c>
      <c r="C11" s="12">
        <v>120100</v>
      </c>
      <c r="D11" s="12" t="s">
        <v>15</v>
      </c>
      <c r="E11" s="12">
        <v>361</v>
      </c>
      <c r="F11" s="11">
        <v>81.133</v>
      </c>
      <c r="G11" s="11">
        <f t="shared" si="0"/>
        <v>74.8799</v>
      </c>
      <c r="H11" s="6">
        <v>9</v>
      </c>
      <c r="I11" s="6" t="s">
        <v>16</v>
      </c>
      <c r="J11" s="10"/>
      <c r="K11" s="13" t="s">
        <v>17</v>
      </c>
      <c r="L11" s="6" t="s">
        <v>18</v>
      </c>
    </row>
    <row r="12" ht="25.15" customHeight="1" spans="1:12">
      <c r="A12" s="12" t="s">
        <v>35</v>
      </c>
      <c r="B12" s="12" t="s">
        <v>36</v>
      </c>
      <c r="C12" s="12">
        <v>120100</v>
      </c>
      <c r="D12" s="12" t="s">
        <v>15</v>
      </c>
      <c r="E12" s="12">
        <v>358</v>
      </c>
      <c r="F12" s="11">
        <v>82.132</v>
      </c>
      <c r="G12" s="11">
        <f t="shared" si="0"/>
        <v>74.7596</v>
      </c>
      <c r="H12" s="6">
        <v>10</v>
      </c>
      <c r="I12" s="6" t="s">
        <v>16</v>
      </c>
      <c r="J12" s="10"/>
      <c r="K12" s="13" t="s">
        <v>17</v>
      </c>
      <c r="L12" s="6" t="s">
        <v>18</v>
      </c>
    </row>
    <row r="13" ht="25.15" customHeight="1" spans="1:12">
      <c r="A13" s="12" t="s">
        <v>37</v>
      </c>
      <c r="B13" s="12" t="s">
        <v>38</v>
      </c>
      <c r="C13" s="12">
        <v>120100</v>
      </c>
      <c r="D13" s="12" t="s">
        <v>15</v>
      </c>
      <c r="E13" s="12">
        <v>351</v>
      </c>
      <c r="F13" s="11">
        <v>84.768</v>
      </c>
      <c r="G13" s="11">
        <f t="shared" si="0"/>
        <v>74.5704</v>
      </c>
      <c r="H13" s="6">
        <v>11</v>
      </c>
      <c r="I13" s="6" t="s">
        <v>16</v>
      </c>
      <c r="J13" s="10"/>
      <c r="K13" s="13" t="s">
        <v>17</v>
      </c>
      <c r="L13" s="6" t="s">
        <v>18</v>
      </c>
    </row>
    <row r="14" ht="25.15" customHeight="1" spans="1:12">
      <c r="A14" s="12" t="s">
        <v>39</v>
      </c>
      <c r="B14" s="12" t="s">
        <v>40</v>
      </c>
      <c r="C14" s="12">
        <v>120100</v>
      </c>
      <c r="D14" s="12" t="s">
        <v>15</v>
      </c>
      <c r="E14" s="12">
        <v>341</v>
      </c>
      <c r="F14" s="11">
        <v>85.6</v>
      </c>
      <c r="G14" s="11">
        <f t="shared" si="0"/>
        <v>73.42</v>
      </c>
      <c r="H14" s="6">
        <v>12</v>
      </c>
      <c r="I14" s="6" t="s">
        <v>16</v>
      </c>
      <c r="J14" s="10"/>
      <c r="K14" s="13" t="s">
        <v>17</v>
      </c>
      <c r="L14" s="6" t="s">
        <v>18</v>
      </c>
    </row>
    <row r="15" ht="25.15" customHeight="1" spans="1:12">
      <c r="A15" s="12" t="s">
        <v>41</v>
      </c>
      <c r="B15" s="12" t="s">
        <v>42</v>
      </c>
      <c r="C15" s="12">
        <v>120100</v>
      </c>
      <c r="D15" s="12" t="s">
        <v>15</v>
      </c>
      <c r="E15" s="12">
        <v>341</v>
      </c>
      <c r="F15" s="11">
        <v>84.632</v>
      </c>
      <c r="G15" s="11">
        <f t="shared" si="0"/>
        <v>73.1296</v>
      </c>
      <c r="H15" s="6">
        <v>13</v>
      </c>
      <c r="I15" s="6" t="s">
        <v>16</v>
      </c>
      <c r="J15" s="10"/>
      <c r="K15" s="13" t="s">
        <v>17</v>
      </c>
      <c r="L15" s="6" t="s">
        <v>18</v>
      </c>
    </row>
    <row r="16" ht="25.15" customHeight="1" spans="1:12">
      <c r="A16" s="10" t="s">
        <v>43</v>
      </c>
      <c r="B16" s="10" t="s">
        <v>44</v>
      </c>
      <c r="C16" s="10" t="s">
        <v>45</v>
      </c>
      <c r="D16" s="10" t="s">
        <v>15</v>
      </c>
      <c r="E16" s="10">
        <v>383</v>
      </c>
      <c r="F16" s="11">
        <v>89.166</v>
      </c>
      <c r="G16" s="11">
        <f t="shared" ref="G16:G40" si="1">0.7*E16/5+0.3*F16</f>
        <v>80.3698</v>
      </c>
      <c r="H16" s="6">
        <v>14</v>
      </c>
      <c r="I16" s="6" t="s">
        <v>16</v>
      </c>
      <c r="J16" s="10"/>
      <c r="K16" s="13" t="s">
        <v>17</v>
      </c>
      <c r="L16" s="6" t="s">
        <v>46</v>
      </c>
    </row>
    <row r="17" ht="25.15" customHeight="1" spans="1:12">
      <c r="A17" s="10" t="s">
        <v>47</v>
      </c>
      <c r="B17" s="10" t="s">
        <v>48</v>
      </c>
      <c r="C17" s="10" t="s">
        <v>49</v>
      </c>
      <c r="D17" s="10" t="s">
        <v>15</v>
      </c>
      <c r="E17" s="10">
        <v>382</v>
      </c>
      <c r="F17" s="11">
        <v>88.4</v>
      </c>
      <c r="G17" s="11">
        <f t="shared" si="1"/>
        <v>80</v>
      </c>
      <c r="H17" s="6">
        <v>15</v>
      </c>
      <c r="I17" s="6" t="s">
        <v>16</v>
      </c>
      <c r="J17" s="10"/>
      <c r="K17" s="13" t="s">
        <v>17</v>
      </c>
      <c r="L17" s="6" t="s">
        <v>46</v>
      </c>
    </row>
    <row r="18" ht="25.15" customHeight="1" spans="1:12">
      <c r="A18" s="10" t="s">
        <v>50</v>
      </c>
      <c r="B18" s="10" t="s">
        <v>51</v>
      </c>
      <c r="C18" s="10" t="s">
        <v>52</v>
      </c>
      <c r="D18" s="10" t="s">
        <v>15</v>
      </c>
      <c r="E18" s="10">
        <v>380</v>
      </c>
      <c r="F18" s="11">
        <v>87.335</v>
      </c>
      <c r="G18" s="11">
        <f t="shared" si="1"/>
        <v>79.4005</v>
      </c>
      <c r="H18" s="6">
        <v>16</v>
      </c>
      <c r="I18" s="6" t="s">
        <v>16</v>
      </c>
      <c r="J18" s="10"/>
      <c r="K18" s="13" t="s">
        <v>17</v>
      </c>
      <c r="L18" s="6" t="s">
        <v>46</v>
      </c>
    </row>
    <row r="19" ht="25.15" customHeight="1" spans="1:12">
      <c r="A19" s="10" t="s">
        <v>53</v>
      </c>
      <c r="B19" s="10" t="s">
        <v>54</v>
      </c>
      <c r="C19" s="10" t="s">
        <v>55</v>
      </c>
      <c r="D19" s="10" t="s">
        <v>15</v>
      </c>
      <c r="E19" s="10">
        <v>377</v>
      </c>
      <c r="F19" s="11">
        <v>87.197</v>
      </c>
      <c r="G19" s="11">
        <f t="shared" si="1"/>
        <v>78.9391</v>
      </c>
      <c r="H19" s="6">
        <v>17</v>
      </c>
      <c r="I19" s="6" t="s">
        <v>16</v>
      </c>
      <c r="J19" s="10"/>
      <c r="K19" s="13" t="s">
        <v>17</v>
      </c>
      <c r="L19" s="6" t="s">
        <v>46</v>
      </c>
    </row>
    <row r="20" ht="25.15" customHeight="1" spans="1:12">
      <c r="A20" s="10" t="s">
        <v>56</v>
      </c>
      <c r="B20" s="10" t="s">
        <v>57</v>
      </c>
      <c r="C20" s="10" t="s">
        <v>58</v>
      </c>
      <c r="D20" s="10" t="s">
        <v>15</v>
      </c>
      <c r="E20" s="10">
        <v>380</v>
      </c>
      <c r="F20" s="11">
        <v>85.499</v>
      </c>
      <c r="G20" s="11">
        <f t="shared" si="1"/>
        <v>78.8497</v>
      </c>
      <c r="H20" s="6">
        <v>18</v>
      </c>
      <c r="I20" s="6" t="s">
        <v>16</v>
      </c>
      <c r="J20" s="10"/>
      <c r="K20" s="13" t="s">
        <v>17</v>
      </c>
      <c r="L20" s="6" t="s">
        <v>46</v>
      </c>
    </row>
    <row r="21" ht="25.15" customHeight="1" spans="1:12">
      <c r="A21" s="10" t="s">
        <v>59</v>
      </c>
      <c r="B21" s="10" t="s">
        <v>60</v>
      </c>
      <c r="C21" s="10" t="s">
        <v>61</v>
      </c>
      <c r="D21" s="10" t="s">
        <v>15</v>
      </c>
      <c r="E21" s="10">
        <v>373</v>
      </c>
      <c r="F21" s="11">
        <v>88.003</v>
      </c>
      <c r="G21" s="11">
        <f t="shared" si="1"/>
        <v>78.6209</v>
      </c>
      <c r="H21" s="6">
        <v>19</v>
      </c>
      <c r="I21" s="6" t="s">
        <v>16</v>
      </c>
      <c r="J21" s="10"/>
      <c r="K21" s="13" t="s">
        <v>17</v>
      </c>
      <c r="L21" s="6" t="s">
        <v>46</v>
      </c>
    </row>
    <row r="22" ht="25.15" customHeight="1" spans="1:12">
      <c r="A22" s="10" t="s">
        <v>62</v>
      </c>
      <c r="B22" s="10" t="s">
        <v>63</v>
      </c>
      <c r="C22" s="10" t="s">
        <v>64</v>
      </c>
      <c r="D22" s="10" t="s">
        <v>15</v>
      </c>
      <c r="E22" s="10">
        <v>378</v>
      </c>
      <c r="F22" s="11">
        <v>84.536</v>
      </c>
      <c r="G22" s="11">
        <f t="shared" si="1"/>
        <v>78.2808</v>
      </c>
      <c r="H22" s="6">
        <v>20</v>
      </c>
      <c r="I22" s="6" t="s">
        <v>16</v>
      </c>
      <c r="J22" s="10"/>
      <c r="K22" s="13" t="s">
        <v>17</v>
      </c>
      <c r="L22" s="6" t="s">
        <v>46</v>
      </c>
    </row>
    <row r="23" ht="25.15" customHeight="1" spans="1:12">
      <c r="A23" s="10" t="s">
        <v>65</v>
      </c>
      <c r="B23" s="10" t="s">
        <v>66</v>
      </c>
      <c r="C23" s="10" t="s">
        <v>67</v>
      </c>
      <c r="D23" s="10" t="s">
        <v>15</v>
      </c>
      <c r="E23" s="10">
        <v>368</v>
      </c>
      <c r="F23" s="11">
        <v>88.833</v>
      </c>
      <c r="G23" s="11">
        <f t="shared" si="1"/>
        <v>78.1699</v>
      </c>
      <c r="H23" s="6">
        <v>21</v>
      </c>
      <c r="I23" s="6" t="s">
        <v>68</v>
      </c>
      <c r="J23" s="10"/>
      <c r="K23" s="13" t="s">
        <v>17</v>
      </c>
      <c r="L23" s="6" t="s">
        <v>46</v>
      </c>
    </row>
    <row r="24" ht="25.15" customHeight="1" spans="1:12">
      <c r="A24" s="10" t="s">
        <v>69</v>
      </c>
      <c r="B24" s="10" t="s">
        <v>70</v>
      </c>
      <c r="C24" s="10" t="s">
        <v>71</v>
      </c>
      <c r="D24" s="10" t="s">
        <v>15</v>
      </c>
      <c r="E24" s="10">
        <v>364</v>
      </c>
      <c r="F24" s="11">
        <v>89.8</v>
      </c>
      <c r="G24" s="11">
        <f t="shared" si="1"/>
        <v>77.9</v>
      </c>
      <c r="H24" s="6">
        <v>22</v>
      </c>
      <c r="I24" s="6" t="s">
        <v>68</v>
      </c>
      <c r="J24" s="10"/>
      <c r="K24" s="13" t="s">
        <v>17</v>
      </c>
      <c r="L24" s="6" t="s">
        <v>46</v>
      </c>
    </row>
    <row r="25" ht="25.15" customHeight="1" spans="1:12">
      <c r="A25" s="10" t="s">
        <v>72</v>
      </c>
      <c r="B25" s="10" t="s">
        <v>73</v>
      </c>
      <c r="C25" s="10" t="s">
        <v>74</v>
      </c>
      <c r="D25" s="10" t="s">
        <v>15</v>
      </c>
      <c r="E25" s="10">
        <v>380</v>
      </c>
      <c r="F25" s="11">
        <v>81.932</v>
      </c>
      <c r="G25" s="11">
        <f t="shared" si="1"/>
        <v>77.7796</v>
      </c>
      <c r="H25" s="6">
        <v>23</v>
      </c>
      <c r="I25" s="6" t="s">
        <v>68</v>
      </c>
      <c r="J25" s="10"/>
      <c r="K25" s="13" t="s">
        <v>17</v>
      </c>
      <c r="L25" s="6" t="s">
        <v>46</v>
      </c>
    </row>
    <row r="26" ht="25.15" customHeight="1" spans="1:12">
      <c r="A26" s="10" t="s">
        <v>75</v>
      </c>
      <c r="B26" s="10" t="s">
        <v>76</v>
      </c>
      <c r="C26" s="10" t="s">
        <v>77</v>
      </c>
      <c r="D26" s="10" t="s">
        <v>15</v>
      </c>
      <c r="E26" s="10">
        <v>364</v>
      </c>
      <c r="F26" s="11">
        <v>89.235</v>
      </c>
      <c r="G26" s="11">
        <f t="shared" si="1"/>
        <v>77.7305</v>
      </c>
      <c r="H26" s="6">
        <v>24</v>
      </c>
      <c r="I26" s="6" t="s">
        <v>68</v>
      </c>
      <c r="J26" s="10"/>
      <c r="K26" s="13" t="s">
        <v>17</v>
      </c>
      <c r="L26" s="6" t="s">
        <v>46</v>
      </c>
    </row>
    <row r="27" ht="25.15" customHeight="1" spans="1:12">
      <c r="A27" s="10" t="s">
        <v>78</v>
      </c>
      <c r="B27" s="10" t="s">
        <v>79</v>
      </c>
      <c r="C27" s="10" t="s">
        <v>80</v>
      </c>
      <c r="D27" s="10" t="s">
        <v>15</v>
      </c>
      <c r="E27" s="10">
        <v>373</v>
      </c>
      <c r="F27" s="11">
        <v>84.967</v>
      </c>
      <c r="G27" s="11">
        <f t="shared" si="1"/>
        <v>77.7101</v>
      </c>
      <c r="H27" s="6">
        <v>25</v>
      </c>
      <c r="I27" s="6" t="s">
        <v>68</v>
      </c>
      <c r="J27" s="10"/>
      <c r="K27" s="13" t="s">
        <v>17</v>
      </c>
      <c r="L27" s="6" t="s">
        <v>46</v>
      </c>
    </row>
    <row r="28" ht="25.15" customHeight="1" spans="1:12">
      <c r="A28" s="10" t="s">
        <v>81</v>
      </c>
      <c r="B28" s="10" t="s">
        <v>82</v>
      </c>
      <c r="C28" s="10" t="s">
        <v>83</v>
      </c>
      <c r="D28" s="10" t="s">
        <v>15</v>
      </c>
      <c r="E28" s="10">
        <v>363</v>
      </c>
      <c r="F28" s="11">
        <v>89.132</v>
      </c>
      <c r="G28" s="11">
        <f t="shared" si="1"/>
        <v>77.5596</v>
      </c>
      <c r="H28" s="6">
        <v>26</v>
      </c>
      <c r="I28" s="6" t="s">
        <v>68</v>
      </c>
      <c r="J28" s="10"/>
      <c r="K28" s="13" t="s">
        <v>17</v>
      </c>
      <c r="L28" s="6" t="s">
        <v>46</v>
      </c>
    </row>
    <row r="29" ht="25.15" customHeight="1" spans="1:12">
      <c r="A29" s="10" t="s">
        <v>84</v>
      </c>
      <c r="B29" s="10" t="s">
        <v>85</v>
      </c>
      <c r="C29" s="10" t="s">
        <v>86</v>
      </c>
      <c r="D29" s="10" t="s">
        <v>15</v>
      </c>
      <c r="E29" s="10">
        <v>358</v>
      </c>
      <c r="F29" s="11">
        <v>91.068</v>
      </c>
      <c r="G29" s="11">
        <f t="shared" si="1"/>
        <v>77.4404</v>
      </c>
      <c r="H29" s="6">
        <v>27</v>
      </c>
      <c r="I29" s="6" t="s">
        <v>68</v>
      </c>
      <c r="J29" s="10"/>
      <c r="K29" s="13" t="s">
        <v>17</v>
      </c>
      <c r="L29" s="6" t="s">
        <v>46</v>
      </c>
    </row>
    <row r="30" ht="25.15" customHeight="1" spans="1:12">
      <c r="A30" s="10" t="s">
        <v>87</v>
      </c>
      <c r="B30" s="10" t="s">
        <v>88</v>
      </c>
      <c r="C30" s="10" t="s">
        <v>89</v>
      </c>
      <c r="D30" s="10" t="s">
        <v>15</v>
      </c>
      <c r="E30" s="10">
        <v>364</v>
      </c>
      <c r="F30" s="11">
        <v>88.133</v>
      </c>
      <c r="G30" s="11">
        <f t="shared" si="1"/>
        <v>77.3999</v>
      </c>
      <c r="H30" s="6">
        <v>28</v>
      </c>
      <c r="I30" s="6" t="s">
        <v>68</v>
      </c>
      <c r="J30" s="10"/>
      <c r="K30" s="13" t="s">
        <v>17</v>
      </c>
      <c r="L30" s="6" t="s">
        <v>46</v>
      </c>
    </row>
    <row r="31" ht="25.15" customHeight="1" spans="1:12">
      <c r="A31" s="10" t="s">
        <v>90</v>
      </c>
      <c r="B31" s="10" t="s">
        <v>91</v>
      </c>
      <c r="C31" s="10" t="s">
        <v>92</v>
      </c>
      <c r="D31" s="10" t="s">
        <v>15</v>
      </c>
      <c r="E31" s="10">
        <v>355</v>
      </c>
      <c r="F31" s="11">
        <v>90.098</v>
      </c>
      <c r="G31" s="11">
        <f t="shared" si="1"/>
        <v>76.7294</v>
      </c>
      <c r="H31" s="6">
        <v>29</v>
      </c>
      <c r="I31" s="6" t="s">
        <v>68</v>
      </c>
      <c r="J31" s="10"/>
      <c r="K31" s="13" t="s">
        <v>17</v>
      </c>
      <c r="L31" s="6" t="s">
        <v>46</v>
      </c>
    </row>
    <row r="32" ht="25.15" customHeight="1" spans="1:12">
      <c r="A32" s="10" t="s">
        <v>93</v>
      </c>
      <c r="B32" s="10" t="s">
        <v>94</v>
      </c>
      <c r="C32" s="10" t="s">
        <v>95</v>
      </c>
      <c r="D32" s="10" t="s">
        <v>15</v>
      </c>
      <c r="E32" s="10">
        <v>357</v>
      </c>
      <c r="F32" s="11">
        <v>89.065</v>
      </c>
      <c r="G32" s="11">
        <f t="shared" si="1"/>
        <v>76.6995</v>
      </c>
      <c r="H32" s="6">
        <v>30</v>
      </c>
      <c r="I32" s="6" t="s">
        <v>68</v>
      </c>
      <c r="J32" s="10"/>
      <c r="K32" s="13" t="s">
        <v>17</v>
      </c>
      <c r="L32" s="6" t="s">
        <v>46</v>
      </c>
    </row>
    <row r="33" ht="25.15" customHeight="1" spans="1:12">
      <c r="A33" s="10" t="s">
        <v>96</v>
      </c>
      <c r="B33" s="10" t="s">
        <v>97</v>
      </c>
      <c r="C33" s="10" t="s">
        <v>98</v>
      </c>
      <c r="D33" s="10" t="s">
        <v>15</v>
      </c>
      <c r="E33" s="10">
        <v>355</v>
      </c>
      <c r="F33" s="11">
        <v>89.733</v>
      </c>
      <c r="G33" s="11">
        <f t="shared" si="1"/>
        <v>76.6199</v>
      </c>
      <c r="H33" s="6">
        <v>31</v>
      </c>
      <c r="I33" s="6" t="s">
        <v>68</v>
      </c>
      <c r="J33" s="10"/>
      <c r="K33" s="13" t="s">
        <v>17</v>
      </c>
      <c r="L33" s="6" t="s">
        <v>46</v>
      </c>
    </row>
    <row r="34" ht="25.15" customHeight="1" spans="1:12">
      <c r="A34" s="10" t="s">
        <v>99</v>
      </c>
      <c r="B34" s="10" t="s">
        <v>100</v>
      </c>
      <c r="C34" s="10" t="s">
        <v>101</v>
      </c>
      <c r="D34" s="10" t="s">
        <v>15</v>
      </c>
      <c r="E34" s="10">
        <v>364</v>
      </c>
      <c r="F34" s="11">
        <v>85.499</v>
      </c>
      <c r="G34" s="11">
        <f t="shared" si="1"/>
        <v>76.6097</v>
      </c>
      <c r="H34" s="6">
        <v>32</v>
      </c>
      <c r="I34" s="6" t="s">
        <v>68</v>
      </c>
      <c r="J34" s="10"/>
      <c r="K34" s="13" t="s">
        <v>17</v>
      </c>
      <c r="L34" s="6" t="s">
        <v>46</v>
      </c>
    </row>
    <row r="35" ht="25.15" customHeight="1" spans="1:12">
      <c r="A35" s="10" t="s">
        <v>102</v>
      </c>
      <c r="B35" s="10" t="s">
        <v>103</v>
      </c>
      <c r="C35" s="10" t="s">
        <v>104</v>
      </c>
      <c r="D35" s="10" t="s">
        <v>15</v>
      </c>
      <c r="E35" s="10">
        <v>364</v>
      </c>
      <c r="F35" s="11">
        <v>83.432</v>
      </c>
      <c r="G35" s="11">
        <f t="shared" si="1"/>
        <v>75.9896</v>
      </c>
      <c r="H35" s="6">
        <v>33</v>
      </c>
      <c r="I35" s="6" t="s">
        <v>68</v>
      </c>
      <c r="J35" s="10"/>
      <c r="K35" s="13" t="s">
        <v>17</v>
      </c>
      <c r="L35" s="6" t="s">
        <v>46</v>
      </c>
    </row>
    <row r="36" ht="25.15" customHeight="1" spans="1:12">
      <c r="A36" s="10" t="s">
        <v>105</v>
      </c>
      <c r="B36" s="10" t="s">
        <v>106</v>
      </c>
      <c r="C36" s="10" t="s">
        <v>107</v>
      </c>
      <c r="D36" s="10" t="s">
        <v>15</v>
      </c>
      <c r="E36" s="10">
        <v>366</v>
      </c>
      <c r="F36" s="11">
        <v>82.166</v>
      </c>
      <c r="G36" s="11">
        <f t="shared" si="1"/>
        <v>75.8898</v>
      </c>
      <c r="H36" s="6">
        <v>34</v>
      </c>
      <c r="I36" s="6" t="s">
        <v>68</v>
      </c>
      <c r="J36" s="10"/>
      <c r="K36" s="13" t="s">
        <v>17</v>
      </c>
      <c r="L36" s="6" t="s">
        <v>46</v>
      </c>
    </row>
    <row r="37" ht="25.15" customHeight="1" spans="1:12">
      <c r="A37" s="10" t="s">
        <v>108</v>
      </c>
      <c r="B37" s="10" t="s">
        <v>109</v>
      </c>
      <c r="C37" s="10" t="s">
        <v>110</v>
      </c>
      <c r="D37" s="10" t="s">
        <v>15</v>
      </c>
      <c r="E37" s="10">
        <v>358</v>
      </c>
      <c r="F37" s="11">
        <v>84.732</v>
      </c>
      <c r="G37" s="11">
        <f t="shared" si="1"/>
        <v>75.5396</v>
      </c>
      <c r="H37" s="6">
        <v>35</v>
      </c>
      <c r="I37" s="6" t="s">
        <v>68</v>
      </c>
      <c r="J37" s="10"/>
      <c r="K37" s="13" t="s">
        <v>17</v>
      </c>
      <c r="L37" s="6" t="s">
        <v>46</v>
      </c>
    </row>
    <row r="38" ht="25.15" customHeight="1" spans="1:12">
      <c r="A38" s="10" t="s">
        <v>111</v>
      </c>
      <c r="B38" s="10" t="s">
        <v>112</v>
      </c>
      <c r="C38" s="10" t="s">
        <v>113</v>
      </c>
      <c r="D38" s="10" t="s">
        <v>15</v>
      </c>
      <c r="E38" s="10">
        <v>357</v>
      </c>
      <c r="F38" s="11">
        <v>84.8</v>
      </c>
      <c r="G38" s="11">
        <f t="shared" si="1"/>
        <v>75.42</v>
      </c>
      <c r="H38" s="6">
        <v>36</v>
      </c>
      <c r="I38" s="6" t="s">
        <v>68</v>
      </c>
      <c r="J38" s="10"/>
      <c r="K38" s="13" t="s">
        <v>17</v>
      </c>
      <c r="L38" s="6" t="s">
        <v>46</v>
      </c>
    </row>
    <row r="39" ht="25.5" customHeight="1" spans="1:12">
      <c r="A39" s="10" t="s">
        <v>114</v>
      </c>
      <c r="B39" s="10" t="s">
        <v>115</v>
      </c>
      <c r="C39" s="10" t="s">
        <v>116</v>
      </c>
      <c r="D39" s="10" t="s">
        <v>15</v>
      </c>
      <c r="E39" s="10">
        <v>361</v>
      </c>
      <c r="F39" s="11">
        <v>82.632</v>
      </c>
      <c r="G39" s="11">
        <f t="shared" si="1"/>
        <v>75.3296</v>
      </c>
      <c r="H39" s="6">
        <v>37</v>
      </c>
      <c r="I39" s="6" t="s">
        <v>68</v>
      </c>
      <c r="J39" s="10"/>
      <c r="K39" s="13" t="s">
        <v>17</v>
      </c>
      <c r="L39" s="6" t="s">
        <v>46</v>
      </c>
    </row>
    <row r="40" ht="25.5" customHeight="1" spans="1:12">
      <c r="A40" s="10" t="s">
        <v>117</v>
      </c>
      <c r="B40" s="10" t="s">
        <v>118</v>
      </c>
      <c r="C40" s="10" t="s">
        <v>119</v>
      </c>
      <c r="D40" s="10" t="s">
        <v>15</v>
      </c>
      <c r="E40" s="10">
        <v>366</v>
      </c>
      <c r="F40" s="11">
        <v>78.468</v>
      </c>
      <c r="G40" s="11">
        <f t="shared" si="1"/>
        <v>74.7804</v>
      </c>
      <c r="H40" s="6">
        <v>38</v>
      </c>
      <c r="I40" s="6" t="s">
        <v>68</v>
      </c>
      <c r="J40" s="10"/>
      <c r="K40" s="13" t="s">
        <v>17</v>
      </c>
      <c r="L40" s="6" t="s">
        <v>46</v>
      </c>
    </row>
    <row r="41" spans="1:12">
      <c r="A41" s="6"/>
      <c r="B41" s="6"/>
      <c r="C41" s="6"/>
      <c r="D41" s="6"/>
      <c r="E41" s="6"/>
      <c r="F41" s="10"/>
      <c r="G41" s="11"/>
      <c r="H41" s="6"/>
      <c r="I41" s="12"/>
      <c r="J41" s="10"/>
      <c r="K41" s="13"/>
      <c r="L41" s="6"/>
    </row>
  </sheetData>
  <mergeCells count="1">
    <mergeCell ref="A1:L1"/>
  </mergeCells>
  <printOptions horizontalCentered="1"/>
  <pageMargins left="0.349305555555556" right="0.349305555555556" top="0.589583333333333" bottom="0.979861111111111" header="0.509722222222222" footer="0.509722222222222"/>
  <pageSetup paperSize="9" orientation="landscape" horizontalDpi="600" verticalDpi="600"/>
  <headerFooter alignWithMargins="0" scaleWithDoc="0">
    <oddFooter>&amp;L汇总人签字：            负责人签字：           招生单位（章）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E23" sqref="E23"/>
    </sheetView>
  </sheetViews>
  <sheetFormatPr defaultColWidth="8.75" defaultRowHeight="17.6"/>
  <sheetData>
    <row r="1" ht="23.2" spans="1:12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</row>
    <row r="2" ht="34" spans="1:12">
      <c r="A2" s="4" t="s">
        <v>1</v>
      </c>
      <c r="B2" s="4" t="s">
        <v>2</v>
      </c>
      <c r="C2" s="5" t="s">
        <v>3</v>
      </c>
      <c r="D2" s="4" t="s">
        <v>4</v>
      </c>
      <c r="E2" s="8" t="s">
        <v>5</v>
      </c>
      <c r="F2" s="9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9" t="s">
        <v>11</v>
      </c>
      <c r="L2" s="4" t="s">
        <v>12</v>
      </c>
    </row>
    <row r="3" ht="18" spans="1:12">
      <c r="A3" s="6" t="s">
        <v>120</v>
      </c>
      <c r="B3" s="6" t="s">
        <v>121</v>
      </c>
      <c r="C3" s="6">
        <v>120202</v>
      </c>
      <c r="D3" s="6" t="s">
        <v>122</v>
      </c>
      <c r="E3" s="6">
        <v>341</v>
      </c>
      <c r="F3" s="10">
        <v>80.33</v>
      </c>
      <c r="G3" s="11">
        <f>0.7*(E3/5)+0.3*F3</f>
        <v>71.839</v>
      </c>
      <c r="H3" s="6">
        <v>1</v>
      </c>
      <c r="I3" s="12" t="s">
        <v>16</v>
      </c>
      <c r="J3" s="10"/>
      <c r="K3" s="13" t="s">
        <v>17</v>
      </c>
      <c r="L3" s="6"/>
    </row>
    <row r="4" ht="18" spans="1:12">
      <c r="A4" s="6" t="s">
        <v>123</v>
      </c>
      <c r="B4" s="6" t="s">
        <v>124</v>
      </c>
      <c r="C4" s="6">
        <v>120202</v>
      </c>
      <c r="D4" s="6" t="s">
        <v>122</v>
      </c>
      <c r="E4" s="6">
        <v>372</v>
      </c>
      <c r="F4" s="10">
        <v>87.67</v>
      </c>
      <c r="G4" s="11">
        <f t="shared" ref="G4:G13" si="0">0.7*(E4/5)+0.3*F4</f>
        <v>78.381</v>
      </c>
      <c r="H4" s="6">
        <v>3</v>
      </c>
      <c r="I4" s="12" t="s">
        <v>16</v>
      </c>
      <c r="J4" s="10"/>
      <c r="K4" s="13" t="s">
        <v>17</v>
      </c>
      <c r="L4" s="6"/>
    </row>
    <row r="5" ht="18" spans="1:12">
      <c r="A5" s="6" t="s">
        <v>125</v>
      </c>
      <c r="B5" s="6" t="s">
        <v>126</v>
      </c>
      <c r="C5" s="6">
        <v>120202</v>
      </c>
      <c r="D5" s="6" t="s">
        <v>122</v>
      </c>
      <c r="E5" s="6">
        <v>369</v>
      </c>
      <c r="F5" s="10">
        <v>89.57</v>
      </c>
      <c r="G5" s="11">
        <f t="shared" si="0"/>
        <v>78.531</v>
      </c>
      <c r="H5" s="6">
        <v>2</v>
      </c>
      <c r="I5" s="12" t="s">
        <v>16</v>
      </c>
      <c r="J5" s="10"/>
      <c r="K5" s="13" t="s">
        <v>17</v>
      </c>
      <c r="L5" s="6"/>
    </row>
    <row r="6" ht="18" spans="1:12">
      <c r="A6" s="6" t="s">
        <v>127</v>
      </c>
      <c r="B6" s="6" t="s">
        <v>128</v>
      </c>
      <c r="C6" s="6">
        <v>120202</v>
      </c>
      <c r="D6" s="6" t="s">
        <v>122</v>
      </c>
      <c r="E6" s="6">
        <v>368</v>
      </c>
      <c r="F6" s="10">
        <v>86.67</v>
      </c>
      <c r="G6" s="11">
        <f t="shared" si="0"/>
        <v>77.521</v>
      </c>
      <c r="H6" s="6">
        <v>8</v>
      </c>
      <c r="I6" s="12" t="s">
        <v>68</v>
      </c>
      <c r="J6" s="10"/>
      <c r="K6" s="13" t="s">
        <v>17</v>
      </c>
      <c r="L6" s="6"/>
    </row>
    <row r="7" ht="18" spans="1:12">
      <c r="A7" s="6" t="s">
        <v>129</v>
      </c>
      <c r="B7" s="6" t="s">
        <v>130</v>
      </c>
      <c r="C7" s="6">
        <v>120202</v>
      </c>
      <c r="D7" s="6" t="s">
        <v>122</v>
      </c>
      <c r="E7" s="6">
        <v>367</v>
      </c>
      <c r="F7" s="10">
        <v>89.33</v>
      </c>
      <c r="G7" s="11">
        <f t="shared" si="0"/>
        <v>78.179</v>
      </c>
      <c r="H7" s="6">
        <v>4</v>
      </c>
      <c r="I7" s="12" t="s">
        <v>16</v>
      </c>
      <c r="J7" s="10"/>
      <c r="K7" s="13" t="s">
        <v>17</v>
      </c>
      <c r="L7" s="6"/>
    </row>
    <row r="8" ht="18" spans="1:12">
      <c r="A8" s="6" t="s">
        <v>131</v>
      </c>
      <c r="B8" s="6" t="s">
        <v>132</v>
      </c>
      <c r="C8" s="6">
        <v>120202</v>
      </c>
      <c r="D8" s="6" t="s">
        <v>122</v>
      </c>
      <c r="E8" s="6">
        <v>367</v>
      </c>
      <c r="F8" s="10">
        <v>88.83</v>
      </c>
      <c r="G8" s="11">
        <f t="shared" si="0"/>
        <v>78.029</v>
      </c>
      <c r="H8" s="6">
        <v>5</v>
      </c>
      <c r="I8" s="12" t="s">
        <v>16</v>
      </c>
      <c r="J8" s="10"/>
      <c r="K8" s="13" t="s">
        <v>17</v>
      </c>
      <c r="L8" s="6"/>
    </row>
    <row r="9" ht="18" spans="1:12">
      <c r="A9" s="6" t="s">
        <v>133</v>
      </c>
      <c r="B9" s="6" t="s">
        <v>134</v>
      </c>
      <c r="C9" s="6">
        <v>120202</v>
      </c>
      <c r="D9" s="6" t="s">
        <v>122</v>
      </c>
      <c r="E9" s="6">
        <v>366</v>
      </c>
      <c r="F9" s="10">
        <v>86.37</v>
      </c>
      <c r="G9" s="11">
        <f t="shared" si="0"/>
        <v>77.151</v>
      </c>
      <c r="H9" s="6">
        <v>10</v>
      </c>
      <c r="I9" s="12" t="s">
        <v>68</v>
      </c>
      <c r="J9" s="10"/>
      <c r="K9" s="13" t="s">
        <v>17</v>
      </c>
      <c r="L9" s="6"/>
    </row>
    <row r="10" ht="18" spans="1:12">
      <c r="A10" s="6" t="s">
        <v>135</v>
      </c>
      <c r="B10" s="6" t="s">
        <v>136</v>
      </c>
      <c r="C10" s="6">
        <v>120202</v>
      </c>
      <c r="D10" s="6" t="s">
        <v>122</v>
      </c>
      <c r="E10" s="6">
        <v>364</v>
      </c>
      <c r="F10" s="10">
        <v>88.56</v>
      </c>
      <c r="G10" s="11">
        <f t="shared" si="0"/>
        <v>77.528</v>
      </c>
      <c r="H10" s="6">
        <v>7</v>
      </c>
      <c r="I10" s="12" t="s">
        <v>68</v>
      </c>
      <c r="J10" s="10"/>
      <c r="K10" s="13" t="s">
        <v>17</v>
      </c>
      <c r="L10" s="6"/>
    </row>
    <row r="11" ht="18" spans="1:12">
      <c r="A11" s="6" t="s">
        <v>137</v>
      </c>
      <c r="B11" s="6" t="s">
        <v>138</v>
      </c>
      <c r="C11" s="6">
        <v>120202</v>
      </c>
      <c r="D11" s="6" t="s">
        <v>122</v>
      </c>
      <c r="E11" s="6">
        <v>362</v>
      </c>
      <c r="F11" s="10">
        <v>83.57</v>
      </c>
      <c r="G11" s="11">
        <f t="shared" si="0"/>
        <v>75.751</v>
      </c>
      <c r="H11" s="6">
        <v>11</v>
      </c>
      <c r="I11" s="12" t="s">
        <v>68</v>
      </c>
      <c r="J11" s="10"/>
      <c r="K11" s="13" t="s">
        <v>17</v>
      </c>
      <c r="L11" s="6"/>
    </row>
    <row r="12" ht="18" spans="1:12">
      <c r="A12" s="6" t="s">
        <v>139</v>
      </c>
      <c r="B12" s="6" t="s">
        <v>140</v>
      </c>
      <c r="C12" s="6">
        <v>120202</v>
      </c>
      <c r="D12" s="6" t="s">
        <v>122</v>
      </c>
      <c r="E12" s="6">
        <v>361</v>
      </c>
      <c r="F12" s="10">
        <v>90.07</v>
      </c>
      <c r="G12" s="11">
        <f t="shared" si="0"/>
        <v>77.561</v>
      </c>
      <c r="H12" s="6">
        <v>6</v>
      </c>
      <c r="I12" s="12" t="s">
        <v>16</v>
      </c>
      <c r="J12" s="10"/>
      <c r="K12" s="13" t="s">
        <v>17</v>
      </c>
      <c r="L12" s="6"/>
    </row>
    <row r="13" ht="18" spans="1:12">
      <c r="A13" s="6" t="s">
        <v>141</v>
      </c>
      <c r="B13" s="6" t="s">
        <v>142</v>
      </c>
      <c r="C13" s="6">
        <v>120202</v>
      </c>
      <c r="D13" s="6" t="s">
        <v>122</v>
      </c>
      <c r="E13" s="6">
        <v>360</v>
      </c>
      <c r="F13" s="10">
        <v>89.6</v>
      </c>
      <c r="G13" s="11">
        <f t="shared" si="0"/>
        <v>77.28</v>
      </c>
      <c r="H13" s="6">
        <v>9</v>
      </c>
      <c r="I13" s="12" t="s">
        <v>68</v>
      </c>
      <c r="J13" s="10"/>
      <c r="K13" s="13" t="s">
        <v>17</v>
      </c>
      <c r="L13" s="6"/>
    </row>
    <row r="14" spans="1:12">
      <c r="A14" s="7"/>
      <c r="B14" s="6"/>
      <c r="C14" s="7"/>
      <c r="D14" s="6"/>
      <c r="E14" s="6"/>
      <c r="F14" s="10"/>
      <c r="G14" s="6"/>
      <c r="H14" s="6"/>
      <c r="I14" s="6"/>
      <c r="J14" s="10"/>
      <c r="K14" s="10"/>
      <c r="L14" s="6"/>
    </row>
  </sheetData>
  <mergeCells count="1">
    <mergeCell ref="A1:L1"/>
  </mergeCells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75" defaultRowHeight="17.6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xingkang Wu</dc:creator>
  <cp:lastModifiedBy>Windows 用户</cp:lastModifiedBy>
  <cp:revision>1</cp:revision>
  <dcterms:created xsi:type="dcterms:W3CDTF">1996-12-17T17:32:42Z</dcterms:created>
  <cp:lastPrinted>2021-03-25T03:40:03Z</cp:lastPrinted>
  <dcterms:modified xsi:type="dcterms:W3CDTF">2021-03-29T21:23:47Z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2052-2.3.2.3823</vt:lpwstr>
  </property>
  <property fmtid="{D5CDD505-2E9C-101B-9397-08002B2CF9AE}" pid="3" name="ICV">
    <vt:lpwstr>6F1B91941BFE4F07B5BD8460C49BA596</vt:lpwstr>
  </property>
</Properties>
</file>