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<sst xmlns="http://schemas.openxmlformats.org/spreadsheetml/2006/main" count="164">
  <si>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</si>
  <si>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</si>
  <si>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</si>
  <si>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</si>
  <si>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</si>
  <si>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</si>
  <si>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</si>
  <si>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</si>
  <si>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</si>
  <si>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</si>
  <si>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</si>
  <si>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</si>
  <si>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</si>
  <si>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101081210018143</t>
  </si>
  <si>
    <t>马刘昕</t>
  </si>
  <si>
    <t>物流工程与管理</t>
  </si>
  <si>
    <t>录取</t>
  </si>
  <si>
    <t>全日制</t>
  </si>
  <si>
    <t>101081210017970</t>
  </si>
  <si>
    <t>李敏</t>
  </si>
  <si>
    <t>101081210017845</t>
  </si>
  <si>
    <t>陈梦瑶</t>
  </si>
  <si>
    <t>101081210018108</t>
  </si>
  <si>
    <t>赵涵蓉</t>
  </si>
  <si>
    <t>101081210018015</t>
  </si>
  <si>
    <t>张怡帆</t>
  </si>
  <si>
    <t>101081210018144</t>
  </si>
  <si>
    <t>司梓康</t>
  </si>
  <si>
    <t>101081210018131</t>
  </si>
  <si>
    <t>李叶丹</t>
  </si>
  <si>
    <t>101081210018050</t>
  </si>
  <si>
    <t>王若丹</t>
  </si>
  <si>
    <t>101081210018185</t>
  </si>
  <si>
    <t>徐义潇</t>
  </si>
  <si>
    <t>101081210018251</t>
  </si>
  <si>
    <t>宋家雯</t>
  </si>
  <si>
    <t>101081210018241</t>
  </si>
  <si>
    <t>原玖</t>
  </si>
  <si>
    <t>101081210017982</t>
  </si>
  <si>
    <t>善嘉琪</t>
  </si>
  <si>
    <t>101081210018010</t>
  </si>
  <si>
    <t>张蕾</t>
  </si>
  <si>
    <t>101081210018245</t>
  </si>
  <si>
    <t>孙婷</t>
  </si>
  <si>
    <t>101081210018231</t>
  </si>
  <si>
    <t>李丹瑶</t>
  </si>
  <si>
    <t>101081210018107</t>
  </si>
  <si>
    <t>杨楠</t>
  </si>
  <si>
    <t>101081210018036</t>
  </si>
  <si>
    <t>张璇</t>
  </si>
  <si>
    <t>101081210018096</t>
  </si>
  <si>
    <t>周潇</t>
  </si>
  <si>
    <t>101081210018062</t>
  </si>
  <si>
    <t>李宇茜</t>
  </si>
  <si>
    <t>101081210018214</t>
  </si>
  <si>
    <t>赵美华</t>
  </si>
  <si>
    <t>101081210017847</t>
  </si>
  <si>
    <t>白晓芳</t>
  </si>
  <si>
    <t>101081210018179</t>
  </si>
  <si>
    <t>杨吉勰</t>
  </si>
  <si>
    <t>101081210018235</t>
  </si>
  <si>
    <t>张赛男</t>
  </si>
  <si>
    <t>101081210018193</t>
  </si>
  <si>
    <t>于东扬</t>
  </si>
  <si>
    <t>101081210018069</t>
  </si>
  <si>
    <t>王毅</t>
  </si>
  <si>
    <t>101081210018240</t>
  </si>
  <si>
    <t>梁欢</t>
  </si>
  <si>
    <t>101081210017971</t>
  </si>
  <si>
    <t>李宇彤</t>
  </si>
  <si>
    <t>101081210017874</t>
  </si>
  <si>
    <t>王孟虎</t>
  </si>
  <si>
    <t>101081210017882</t>
  </si>
  <si>
    <t>杨慧锋</t>
  </si>
  <si>
    <t>101081210018002</t>
  </si>
  <si>
    <t>温志尧</t>
  </si>
  <si>
    <t>101081210018246</t>
  </si>
  <si>
    <t>路大壮</t>
  </si>
  <si>
    <t>101081210017846</t>
  </si>
  <si>
    <t>谷迎杰</t>
  </si>
  <si>
    <t>101081210018227</t>
  </si>
  <si>
    <t>郭少鹏</t>
  </si>
  <si>
    <t>101081210017957</t>
  </si>
  <si>
    <t>洪雯婕</t>
  </si>
  <si>
    <t>101081210017921</t>
  </si>
  <si>
    <t>陈沛冉</t>
  </si>
  <si>
    <t>101081210018219</t>
  </si>
  <si>
    <t>刘佳佳</t>
  </si>
  <si>
    <t>101081210017878</t>
  </si>
  <si>
    <t>王晓芳</t>
  </si>
  <si>
    <t>101081210018172</t>
  </si>
  <si>
    <t>张智杰</t>
  </si>
  <si>
    <t>101081210018252</t>
  </si>
  <si>
    <t>苗一博</t>
  </si>
  <si>
    <t>101081210018207</t>
  </si>
  <si>
    <t>王颖颖</t>
  </si>
  <si>
    <t>101081210018137</t>
  </si>
  <si>
    <t>张宏伟</t>
  </si>
  <si>
    <t>101081210018184</t>
  </si>
  <si>
    <t>王艺陶</t>
  </si>
  <si>
    <t>101081210018186</t>
  </si>
  <si>
    <t>杨耀华</t>
  </si>
  <si>
    <t>101081210018138</t>
  </si>
  <si>
    <t>曹天华</t>
  </si>
  <si>
    <t>101081210018022</t>
  </si>
  <si>
    <t>黄幔</t>
  </si>
  <si>
    <t>101081210018038</t>
  </si>
  <si>
    <t>陈梓琦</t>
  </si>
  <si>
    <t>101081210018041</t>
  </si>
  <si>
    <t>李珂瑶</t>
  </si>
  <si>
    <t>101081210017928</t>
  </si>
  <si>
    <t>孙一鸣</t>
  </si>
  <si>
    <t>101081210018066</t>
  </si>
  <si>
    <t>谈芳妍</t>
  </si>
  <si>
    <t>101081210018122</t>
  </si>
  <si>
    <t>王则赟</t>
  </si>
  <si>
    <t>101081210017877</t>
  </si>
  <si>
    <t>王思丹</t>
  </si>
  <si>
    <t>101081210017881</t>
  </si>
  <si>
    <t>武越越</t>
  </si>
  <si>
    <t>101081210017951</t>
  </si>
  <si>
    <t>郭舒淇</t>
  </si>
  <si>
    <t>101081210018159</t>
  </si>
  <si>
    <t>李婉妍</t>
  </si>
  <si>
    <t>101081210018150</t>
  </si>
  <si>
    <t>刘晓奇</t>
  </si>
  <si>
    <t>101081210017997</t>
  </si>
  <si>
    <t>王璇</t>
  </si>
  <si>
    <t>101081210018025</t>
  </si>
  <si>
    <t>路玙婷</t>
  </si>
  <si>
    <t>101081210018176</t>
  </si>
  <si>
    <t>吕泊宁</t>
  </si>
  <si>
    <t>少干计划</t>
  </si>
  <si>
    <t>101081210017843</t>
  </si>
  <si>
    <t>苏甜</t>
  </si>
  <si>
    <t>士兵计划</t>
  </si>
  <si>
    <t>101081210018168</t>
  </si>
  <si>
    <t>闫鸿豪</t>
  </si>
  <si>
    <t>建议录取</t>
  </si>
  <si>
    <t>101081210018226</t>
  </si>
  <si>
    <t>怀园园</t>
  </si>
  <si>
    <t>101081210018177</t>
  </si>
  <si>
    <t>高志敏</t>
  </si>
  <si>
    <t>101081210018191</t>
  </si>
  <si>
    <t>陈浩楠</t>
  </si>
  <si>
    <t>101081210017922</t>
  </si>
  <si>
    <t>冯田瑾</t>
  </si>
  <si>
    <t>101081210018061</t>
  </si>
  <si>
    <t>郝赪</t>
  </si>
  <si>
    <t>101081210018058</t>
  </si>
  <si>
    <t>安佳琪</t>
  </si>
  <si>
    <t>101081210018067</t>
  </si>
  <si>
    <t>王婷婷</t>
  </si>
  <si>
    <t>101081210018081</t>
  </si>
  <si>
    <t>杜智锦</t>
  </si>
  <si>
    <t>101081210018049</t>
  </si>
  <si>
    <t>石丽娜</t>
  </si>
  <si>
    <t>101081210018233</t>
  </si>
  <si>
    <t>赵欣雨</t>
  </si>
  <si>
    <t>101081210018157</t>
  </si>
  <si>
    <t>何锐</t>
  </si>
  <si>
    <t>101081210017851</t>
  </si>
  <si>
    <t>陈洁</t>
  </si>
  <si>
    <t>备注：初试总分填写初试总成绩。学习方式填写“全日制/非全日制”。 录取意见“录取/建议录取/不录取”。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</si>
</sst>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7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3" xfId="0" applyNumberFormat="1" applyBorder="1" applyAlignment="1">
      <alignment horizontal="lef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75"/>
  <sheetViews>
    <sheetView tabSelected="1" workbookViewId="0">
      <selection activeCell="J13" sqref="J13"/>
    </sheetView>
  </sheetViews>
  <sheetFormatPr defaultColWidth="8.75" defaultRowHeight="17.6"/>
  <cols>
    <col min="1" max="1" width="16.25" customWidth="1"/>
    <col min="2" max="2" width="10.125" customWidth="1"/>
    <col min="3" max="3" width="11.375" style="2" customWidth="1"/>
    <col min="4" max="4" width="20.25" customWidth="1"/>
    <col min="5" max="5" width="9" customWidth="1"/>
    <col min="6" max="6" width="11" style="3" customWidth="1"/>
    <col min="7" max="7" width="10.5" customWidth="1"/>
    <col min="8" max="8" width="5.875" customWidth="1"/>
    <col min="9" max="9" width="9.25" customWidth="1"/>
    <col min="10" max="11" width="9.75" style="3" customWidth="1"/>
    <col min="12" max="12" width="7.5" customWidth="1"/>
  </cols>
  <sheetData>
    <row r="1" ht="31.5" customHeight="1" spans="1:12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="1" customFormat="1" ht="44.1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10" t="s">
        <v>5</v>
      </c>
      <c r="F2" s="11" t="s">
        <v>6</v>
      </c>
      <c r="G2" s="7" t="s">
        <v>7</v>
      </c>
      <c r="H2" s="7" t="s">
        <v>8</v>
      </c>
      <c r="I2" s="7" t="s">
        <v>9</v>
      </c>
      <c r="J2" s="11" t="s">
        <v>10</v>
      </c>
      <c r="K2" s="11" t="s">
        <v>11</v>
      </c>
      <c r="L2" s="7" t="s">
        <v>12</v>
      </c>
    </row>
    <row r="3" s="1" customFormat="1" ht="24.95" customHeight="1" spans="1:12">
      <c r="A3" s="9" t="s">
        <v>13</v>
      </c>
      <c r="B3" s="9" t="s">
        <v>14</v>
      </c>
      <c r="C3" s="9">
        <v>125604</v>
      </c>
      <c r="D3" s="9" t="s">
        <v>15</v>
      </c>
      <c r="E3" s="9">
        <v>240</v>
      </c>
      <c r="F3" s="12">
        <v>91.63</v>
      </c>
      <c r="G3" s="13">
        <f t="shared" ref="G3:G34" si="0">0.7*(E3/3)+0.3*F3</f>
        <v>83.489</v>
      </c>
      <c r="H3" s="7">
        <v>1</v>
      </c>
      <c r="I3" s="7" t="s">
        <v>16</v>
      </c>
      <c r="J3" s="11"/>
      <c r="K3" s="11" t="s">
        <v>17</v>
      </c>
      <c r="L3" s="7"/>
    </row>
    <row r="4" s="1" customFormat="1" ht="24.95" customHeight="1" spans="1:12">
      <c r="A4" s="9" t="s">
        <v>18</v>
      </c>
      <c r="B4" s="9" t="s">
        <v>19</v>
      </c>
      <c r="C4" s="9">
        <v>125604</v>
      </c>
      <c r="D4" s="9" t="s">
        <v>15</v>
      </c>
      <c r="E4" s="9">
        <v>239</v>
      </c>
      <c r="F4" s="12">
        <v>89.3</v>
      </c>
      <c r="G4" s="13">
        <f t="shared" si="0"/>
        <v>82.5566666666667</v>
      </c>
      <c r="H4" s="7">
        <v>2</v>
      </c>
      <c r="I4" s="7" t="s">
        <v>16</v>
      </c>
      <c r="J4" s="11"/>
      <c r="K4" s="11" t="s">
        <v>17</v>
      </c>
      <c r="L4" s="7"/>
    </row>
    <row r="5" s="1" customFormat="1" ht="24.95" customHeight="1" spans="1:12">
      <c r="A5" s="9" t="s">
        <v>20</v>
      </c>
      <c r="B5" s="9" t="s">
        <v>21</v>
      </c>
      <c r="C5" s="9">
        <v>125604</v>
      </c>
      <c r="D5" s="9" t="s">
        <v>15</v>
      </c>
      <c r="E5" s="9">
        <v>231</v>
      </c>
      <c r="F5" s="12">
        <v>91.13</v>
      </c>
      <c r="G5" s="13">
        <f t="shared" si="0"/>
        <v>81.239</v>
      </c>
      <c r="H5" s="7">
        <v>3</v>
      </c>
      <c r="I5" s="7" t="s">
        <v>16</v>
      </c>
      <c r="J5" s="11"/>
      <c r="K5" s="11" t="s">
        <v>17</v>
      </c>
      <c r="L5" s="7"/>
    </row>
    <row r="6" s="1" customFormat="1" ht="24.95" customHeight="1" spans="1:12">
      <c r="A6" s="9" t="s">
        <v>22</v>
      </c>
      <c r="B6" s="9" t="s">
        <v>23</v>
      </c>
      <c r="C6" s="9">
        <v>125604</v>
      </c>
      <c r="D6" s="9" t="s">
        <v>15</v>
      </c>
      <c r="E6" s="9">
        <v>230</v>
      </c>
      <c r="F6" s="12">
        <v>89.2</v>
      </c>
      <c r="G6" s="13">
        <f t="shared" si="0"/>
        <v>80.4266666666667</v>
      </c>
      <c r="H6" s="7">
        <v>4</v>
      </c>
      <c r="I6" s="7" t="s">
        <v>16</v>
      </c>
      <c r="J6" s="11"/>
      <c r="K6" s="11" t="s">
        <v>17</v>
      </c>
      <c r="L6" s="7"/>
    </row>
    <row r="7" s="1" customFormat="1" ht="24.95" customHeight="1" spans="1:12">
      <c r="A7" s="9" t="s">
        <v>24</v>
      </c>
      <c r="B7" s="9" t="s">
        <v>25</v>
      </c>
      <c r="C7" s="9">
        <v>125604</v>
      </c>
      <c r="D7" s="9" t="s">
        <v>15</v>
      </c>
      <c r="E7" s="9">
        <v>226</v>
      </c>
      <c r="F7" s="12">
        <v>92.17</v>
      </c>
      <c r="G7" s="13">
        <f t="shared" si="0"/>
        <v>80.3843333333333</v>
      </c>
      <c r="H7" s="7">
        <v>5</v>
      </c>
      <c r="I7" s="7" t="s">
        <v>16</v>
      </c>
      <c r="J7" s="11"/>
      <c r="K7" s="11" t="s">
        <v>17</v>
      </c>
      <c r="L7" s="7"/>
    </row>
    <row r="8" s="1" customFormat="1" ht="24.95" customHeight="1" spans="1:12">
      <c r="A8" s="9" t="s">
        <v>26</v>
      </c>
      <c r="B8" s="9" t="s">
        <v>27</v>
      </c>
      <c r="C8" s="9">
        <v>125604</v>
      </c>
      <c r="D8" s="9" t="s">
        <v>15</v>
      </c>
      <c r="E8" s="9">
        <v>226</v>
      </c>
      <c r="F8" s="12">
        <v>91.33</v>
      </c>
      <c r="G8" s="13">
        <f t="shared" si="0"/>
        <v>80.1323333333333</v>
      </c>
      <c r="H8" s="7">
        <v>6</v>
      </c>
      <c r="I8" s="7" t="s">
        <v>16</v>
      </c>
      <c r="J8" s="11"/>
      <c r="K8" s="11" t="s">
        <v>17</v>
      </c>
      <c r="L8" s="7"/>
    </row>
    <row r="9" s="1" customFormat="1" ht="24.95" customHeight="1" spans="1:12">
      <c r="A9" s="9" t="s">
        <v>28</v>
      </c>
      <c r="B9" s="9" t="s">
        <v>29</v>
      </c>
      <c r="C9" s="9">
        <v>125604</v>
      </c>
      <c r="D9" s="9" t="s">
        <v>15</v>
      </c>
      <c r="E9" s="9">
        <v>224</v>
      </c>
      <c r="F9" s="12">
        <v>91.6</v>
      </c>
      <c r="G9" s="13">
        <f t="shared" si="0"/>
        <v>79.7466666666667</v>
      </c>
      <c r="H9" s="7">
        <v>7</v>
      </c>
      <c r="I9" s="7" t="s">
        <v>16</v>
      </c>
      <c r="J9" s="11"/>
      <c r="K9" s="11" t="s">
        <v>17</v>
      </c>
      <c r="L9" s="7"/>
    </row>
    <row r="10" s="1" customFormat="1" ht="24.95" customHeight="1" spans="1:12">
      <c r="A10" s="9" t="s">
        <v>30</v>
      </c>
      <c r="B10" s="9" t="s">
        <v>31</v>
      </c>
      <c r="C10" s="9">
        <v>125604</v>
      </c>
      <c r="D10" s="9" t="s">
        <v>15</v>
      </c>
      <c r="E10" s="9">
        <v>225</v>
      </c>
      <c r="F10" s="12">
        <v>90.23</v>
      </c>
      <c r="G10" s="13">
        <f t="shared" si="0"/>
        <v>79.569</v>
      </c>
      <c r="H10" s="7">
        <v>8</v>
      </c>
      <c r="I10" s="7" t="s">
        <v>16</v>
      </c>
      <c r="J10" s="11"/>
      <c r="K10" s="11" t="s">
        <v>17</v>
      </c>
      <c r="L10" s="7"/>
    </row>
    <row r="11" s="1" customFormat="1" ht="24.95" customHeight="1" spans="1:12">
      <c r="A11" s="9" t="s">
        <v>32</v>
      </c>
      <c r="B11" s="9" t="s">
        <v>33</v>
      </c>
      <c r="C11" s="9">
        <v>125604</v>
      </c>
      <c r="D11" s="9" t="s">
        <v>15</v>
      </c>
      <c r="E11" s="9">
        <v>222</v>
      </c>
      <c r="F11" s="12">
        <v>91.16</v>
      </c>
      <c r="G11" s="13">
        <f t="shared" si="0"/>
        <v>79.148</v>
      </c>
      <c r="H11" s="7">
        <v>9</v>
      </c>
      <c r="I11" s="7" t="s">
        <v>16</v>
      </c>
      <c r="J11" s="11"/>
      <c r="K11" s="11" t="s">
        <v>17</v>
      </c>
      <c r="L11" s="7"/>
    </row>
    <row r="12" s="1" customFormat="1" ht="24.95" customHeight="1" spans="1:12">
      <c r="A12" s="9" t="s">
        <v>34</v>
      </c>
      <c r="B12" s="9" t="s">
        <v>35</v>
      </c>
      <c r="C12" s="9">
        <v>125604</v>
      </c>
      <c r="D12" s="9" t="s">
        <v>15</v>
      </c>
      <c r="E12" s="9">
        <v>221</v>
      </c>
      <c r="F12" s="12">
        <v>90.9</v>
      </c>
      <c r="G12" s="13">
        <f t="shared" si="0"/>
        <v>78.8366666666667</v>
      </c>
      <c r="H12" s="7">
        <v>10</v>
      </c>
      <c r="I12" s="7" t="s">
        <v>16</v>
      </c>
      <c r="J12" s="11"/>
      <c r="K12" s="11" t="s">
        <v>17</v>
      </c>
      <c r="L12" s="7"/>
    </row>
    <row r="13" s="1" customFormat="1" ht="24.95" customHeight="1" spans="1:12">
      <c r="A13" s="9" t="s">
        <v>36</v>
      </c>
      <c r="B13" s="9" t="s">
        <v>37</v>
      </c>
      <c r="C13" s="9">
        <v>125604</v>
      </c>
      <c r="D13" s="9" t="s">
        <v>15</v>
      </c>
      <c r="E13" s="9">
        <v>223</v>
      </c>
      <c r="F13" s="12">
        <v>89.23</v>
      </c>
      <c r="G13" s="13">
        <f t="shared" si="0"/>
        <v>78.8023333333333</v>
      </c>
      <c r="H13" s="7">
        <v>11</v>
      </c>
      <c r="I13" s="7" t="s">
        <v>16</v>
      </c>
      <c r="J13" s="11"/>
      <c r="K13" s="11" t="s">
        <v>17</v>
      </c>
      <c r="L13" s="7"/>
    </row>
    <row r="14" s="1" customFormat="1" ht="24.95" customHeight="1" spans="1:12">
      <c r="A14" s="9" t="s">
        <v>38</v>
      </c>
      <c r="B14" s="9" t="s">
        <v>39</v>
      </c>
      <c r="C14" s="9">
        <v>125604</v>
      </c>
      <c r="D14" s="9" t="s">
        <v>15</v>
      </c>
      <c r="E14" s="9">
        <v>219</v>
      </c>
      <c r="F14" s="12">
        <v>91.03</v>
      </c>
      <c r="G14" s="13">
        <f t="shared" si="0"/>
        <v>78.409</v>
      </c>
      <c r="H14" s="7">
        <v>12</v>
      </c>
      <c r="I14" s="7" t="s">
        <v>16</v>
      </c>
      <c r="J14" s="11"/>
      <c r="K14" s="11" t="s">
        <v>17</v>
      </c>
      <c r="L14" s="7"/>
    </row>
    <row r="15" s="1" customFormat="1" ht="24.95" customHeight="1" spans="1:12">
      <c r="A15" s="9" t="s">
        <v>40</v>
      </c>
      <c r="B15" s="9" t="s">
        <v>41</v>
      </c>
      <c r="C15" s="9">
        <v>125604</v>
      </c>
      <c r="D15" s="9" t="s">
        <v>15</v>
      </c>
      <c r="E15" s="9">
        <v>221</v>
      </c>
      <c r="F15" s="12">
        <v>89.13</v>
      </c>
      <c r="G15" s="13">
        <f t="shared" si="0"/>
        <v>78.3056666666667</v>
      </c>
      <c r="H15" s="7">
        <v>13</v>
      </c>
      <c r="I15" s="7" t="s">
        <v>16</v>
      </c>
      <c r="J15" s="11"/>
      <c r="K15" s="11" t="s">
        <v>17</v>
      </c>
      <c r="L15" s="7"/>
    </row>
    <row r="16" s="1" customFormat="1" ht="24.95" customHeight="1" spans="1:12">
      <c r="A16" s="9" t="s">
        <v>42</v>
      </c>
      <c r="B16" s="9" t="s">
        <v>43</v>
      </c>
      <c r="C16" s="9">
        <v>125604</v>
      </c>
      <c r="D16" s="9" t="s">
        <v>15</v>
      </c>
      <c r="E16" s="9">
        <v>218</v>
      </c>
      <c r="F16" s="12">
        <v>90.4</v>
      </c>
      <c r="G16" s="13">
        <f t="shared" si="0"/>
        <v>77.9866666666667</v>
      </c>
      <c r="H16" s="7">
        <v>14</v>
      </c>
      <c r="I16" s="7" t="s">
        <v>16</v>
      </c>
      <c r="J16" s="11"/>
      <c r="K16" s="11" t="s">
        <v>17</v>
      </c>
      <c r="L16" s="7"/>
    </row>
    <row r="17" s="1" customFormat="1" ht="24.95" customHeight="1" spans="1:12">
      <c r="A17" s="9" t="s">
        <v>44</v>
      </c>
      <c r="B17" s="9" t="s">
        <v>45</v>
      </c>
      <c r="C17" s="9">
        <v>125604</v>
      </c>
      <c r="D17" s="9" t="s">
        <v>15</v>
      </c>
      <c r="E17" s="9">
        <v>219</v>
      </c>
      <c r="F17" s="12">
        <v>89.4</v>
      </c>
      <c r="G17" s="13">
        <f t="shared" si="0"/>
        <v>77.92</v>
      </c>
      <c r="H17" s="7">
        <v>15</v>
      </c>
      <c r="I17" s="7" t="s">
        <v>16</v>
      </c>
      <c r="J17" s="11"/>
      <c r="K17" s="11" t="s">
        <v>17</v>
      </c>
      <c r="L17" s="7"/>
    </row>
    <row r="18" s="1" customFormat="1" ht="24.95" customHeight="1" spans="1:12">
      <c r="A18" s="9" t="s">
        <v>46</v>
      </c>
      <c r="B18" s="9" t="s">
        <v>47</v>
      </c>
      <c r="C18" s="9">
        <v>125604</v>
      </c>
      <c r="D18" s="9" t="s">
        <v>15</v>
      </c>
      <c r="E18" s="9">
        <v>218</v>
      </c>
      <c r="F18" s="12">
        <v>89.9</v>
      </c>
      <c r="G18" s="13">
        <f t="shared" si="0"/>
        <v>77.8366666666667</v>
      </c>
      <c r="H18" s="7">
        <v>16</v>
      </c>
      <c r="I18" s="7" t="s">
        <v>16</v>
      </c>
      <c r="J18" s="11"/>
      <c r="K18" s="11" t="s">
        <v>17</v>
      </c>
      <c r="L18" s="7"/>
    </row>
    <row r="19" s="1" customFormat="1" ht="24.95" customHeight="1" spans="1:12">
      <c r="A19" s="9" t="s">
        <v>48</v>
      </c>
      <c r="B19" s="9" t="s">
        <v>49</v>
      </c>
      <c r="C19" s="9">
        <v>125604</v>
      </c>
      <c r="D19" s="9" t="s">
        <v>15</v>
      </c>
      <c r="E19" s="9">
        <v>218</v>
      </c>
      <c r="F19" s="12">
        <v>89.13</v>
      </c>
      <c r="G19" s="13">
        <f t="shared" si="0"/>
        <v>77.6056666666667</v>
      </c>
      <c r="H19" s="7">
        <v>17</v>
      </c>
      <c r="I19" s="7" t="s">
        <v>16</v>
      </c>
      <c r="J19" s="11"/>
      <c r="K19" s="11" t="s">
        <v>17</v>
      </c>
      <c r="L19" s="7"/>
    </row>
    <row r="20" s="1" customFormat="1" ht="24.95" customHeight="1" spans="1:12">
      <c r="A20" s="9" t="s">
        <v>50</v>
      </c>
      <c r="B20" s="9" t="s">
        <v>51</v>
      </c>
      <c r="C20" s="9">
        <v>125604</v>
      </c>
      <c r="D20" s="9" t="s">
        <v>15</v>
      </c>
      <c r="E20" s="9">
        <v>216</v>
      </c>
      <c r="F20" s="12">
        <v>90.5</v>
      </c>
      <c r="G20" s="13">
        <f t="shared" si="0"/>
        <v>77.55</v>
      </c>
      <c r="H20" s="7">
        <v>18</v>
      </c>
      <c r="I20" s="7" t="s">
        <v>16</v>
      </c>
      <c r="J20" s="11"/>
      <c r="K20" s="11" t="s">
        <v>17</v>
      </c>
      <c r="L20" s="7"/>
    </row>
    <row r="21" s="1" customFormat="1" ht="24.95" customHeight="1" spans="1:12">
      <c r="A21" s="9" t="s">
        <v>52</v>
      </c>
      <c r="B21" s="9" t="s">
        <v>53</v>
      </c>
      <c r="C21" s="9">
        <v>125604</v>
      </c>
      <c r="D21" s="9" t="s">
        <v>15</v>
      </c>
      <c r="E21" s="9">
        <v>218</v>
      </c>
      <c r="F21" s="12">
        <v>87.97</v>
      </c>
      <c r="G21" s="13">
        <f t="shared" si="0"/>
        <v>77.2576666666667</v>
      </c>
      <c r="H21" s="7">
        <v>19</v>
      </c>
      <c r="I21" s="7" t="s">
        <v>16</v>
      </c>
      <c r="J21" s="11"/>
      <c r="K21" s="11" t="s">
        <v>17</v>
      </c>
      <c r="L21" s="7"/>
    </row>
    <row r="22" s="1" customFormat="1" ht="24.95" customHeight="1" spans="1:12">
      <c r="A22" s="9" t="s">
        <v>54</v>
      </c>
      <c r="B22" s="9" t="s">
        <v>55</v>
      </c>
      <c r="C22" s="9">
        <v>125604</v>
      </c>
      <c r="D22" s="9" t="s">
        <v>15</v>
      </c>
      <c r="E22" s="9">
        <v>215</v>
      </c>
      <c r="F22" s="12">
        <v>90.27</v>
      </c>
      <c r="G22" s="13">
        <f t="shared" si="0"/>
        <v>77.2476666666667</v>
      </c>
      <c r="H22" s="7">
        <v>20</v>
      </c>
      <c r="I22" s="7" t="s">
        <v>16</v>
      </c>
      <c r="J22" s="11"/>
      <c r="K22" s="11" t="s">
        <v>17</v>
      </c>
      <c r="L22" s="7"/>
    </row>
    <row r="23" s="1" customFormat="1" ht="24.95" customHeight="1" spans="1:12">
      <c r="A23" s="9" t="s">
        <v>56</v>
      </c>
      <c r="B23" s="9" t="s">
        <v>57</v>
      </c>
      <c r="C23" s="9">
        <v>125604</v>
      </c>
      <c r="D23" s="9" t="s">
        <v>15</v>
      </c>
      <c r="E23" s="9">
        <v>215</v>
      </c>
      <c r="F23" s="12">
        <v>89</v>
      </c>
      <c r="G23" s="13">
        <f t="shared" si="0"/>
        <v>76.8666666666667</v>
      </c>
      <c r="H23" s="7">
        <v>21</v>
      </c>
      <c r="I23" s="7" t="s">
        <v>16</v>
      </c>
      <c r="J23" s="11"/>
      <c r="K23" s="11" t="s">
        <v>17</v>
      </c>
      <c r="L23" s="7"/>
    </row>
    <row r="24" s="1" customFormat="1" ht="24.95" customHeight="1" spans="1:12">
      <c r="A24" s="9" t="s">
        <v>58</v>
      </c>
      <c r="B24" s="9" t="s">
        <v>59</v>
      </c>
      <c r="C24" s="9">
        <v>125604</v>
      </c>
      <c r="D24" s="9" t="s">
        <v>15</v>
      </c>
      <c r="E24" s="9">
        <v>216</v>
      </c>
      <c r="F24" s="12">
        <v>88.06</v>
      </c>
      <c r="G24" s="13">
        <f t="shared" si="0"/>
        <v>76.818</v>
      </c>
      <c r="H24" s="7">
        <v>22</v>
      </c>
      <c r="I24" s="7" t="s">
        <v>16</v>
      </c>
      <c r="J24" s="11"/>
      <c r="K24" s="11" t="s">
        <v>17</v>
      </c>
      <c r="L24" s="7"/>
    </row>
    <row r="25" s="1" customFormat="1" ht="24.95" customHeight="1" spans="1:12">
      <c r="A25" s="9" t="s">
        <v>60</v>
      </c>
      <c r="B25" s="9" t="s">
        <v>61</v>
      </c>
      <c r="C25" s="9">
        <v>125604</v>
      </c>
      <c r="D25" s="9" t="s">
        <v>15</v>
      </c>
      <c r="E25" s="9">
        <v>213</v>
      </c>
      <c r="F25" s="12">
        <v>89.63</v>
      </c>
      <c r="G25" s="13">
        <f t="shared" si="0"/>
        <v>76.589</v>
      </c>
      <c r="H25" s="7">
        <v>23</v>
      </c>
      <c r="I25" s="7" t="s">
        <v>16</v>
      </c>
      <c r="J25" s="11"/>
      <c r="K25" s="11" t="s">
        <v>17</v>
      </c>
      <c r="L25" s="7"/>
    </row>
    <row r="26" s="1" customFormat="1" ht="24.95" customHeight="1" spans="1:12">
      <c r="A26" s="9" t="s">
        <v>62</v>
      </c>
      <c r="B26" s="9" t="s">
        <v>63</v>
      </c>
      <c r="C26" s="9">
        <v>125604</v>
      </c>
      <c r="D26" s="9" t="s">
        <v>15</v>
      </c>
      <c r="E26" s="9">
        <v>211</v>
      </c>
      <c r="F26" s="14">
        <v>90.73</v>
      </c>
      <c r="G26" s="13">
        <f t="shared" si="0"/>
        <v>76.4523333333333</v>
      </c>
      <c r="H26" s="7">
        <v>24</v>
      </c>
      <c r="I26" s="7" t="s">
        <v>16</v>
      </c>
      <c r="J26" s="15"/>
      <c r="K26" s="11" t="s">
        <v>17</v>
      </c>
      <c r="L26" s="9"/>
    </row>
    <row r="27" s="1" customFormat="1" ht="24.95" customHeight="1" spans="1:12">
      <c r="A27" s="9" t="s">
        <v>64</v>
      </c>
      <c r="B27" s="9" t="s">
        <v>65</v>
      </c>
      <c r="C27" s="9">
        <v>125604</v>
      </c>
      <c r="D27" s="9" t="s">
        <v>15</v>
      </c>
      <c r="E27" s="9">
        <v>211</v>
      </c>
      <c r="F27" s="14">
        <v>89.83</v>
      </c>
      <c r="G27" s="13">
        <f t="shared" si="0"/>
        <v>76.1823333333333</v>
      </c>
      <c r="H27" s="7">
        <v>25</v>
      </c>
      <c r="I27" s="7" t="s">
        <v>16</v>
      </c>
      <c r="J27" s="15"/>
      <c r="K27" s="11" t="s">
        <v>17</v>
      </c>
      <c r="L27" s="16"/>
    </row>
    <row r="28" s="1" customFormat="1" ht="24.95" customHeight="1" spans="1:12">
      <c r="A28" s="9" t="s">
        <v>66</v>
      </c>
      <c r="B28" s="9" t="s">
        <v>67</v>
      </c>
      <c r="C28" s="9">
        <v>125604</v>
      </c>
      <c r="D28" s="9" t="s">
        <v>15</v>
      </c>
      <c r="E28" s="9">
        <v>213</v>
      </c>
      <c r="F28" s="12">
        <v>88</v>
      </c>
      <c r="G28" s="13">
        <f t="shared" si="0"/>
        <v>76.1</v>
      </c>
      <c r="H28" s="7">
        <v>26</v>
      </c>
      <c r="I28" s="7" t="s">
        <v>16</v>
      </c>
      <c r="J28" s="11"/>
      <c r="K28" s="11" t="s">
        <v>17</v>
      </c>
      <c r="L28" s="7"/>
    </row>
    <row r="29" ht="24.95" customHeight="1" spans="1:12">
      <c r="A29" s="9" t="s">
        <v>68</v>
      </c>
      <c r="B29" s="9" t="s">
        <v>69</v>
      </c>
      <c r="C29" s="9">
        <v>125604</v>
      </c>
      <c r="D29" s="9" t="s">
        <v>15</v>
      </c>
      <c r="E29" s="9">
        <v>212</v>
      </c>
      <c r="F29" s="14">
        <v>88.73</v>
      </c>
      <c r="G29" s="13">
        <f t="shared" si="0"/>
        <v>76.0856666666667</v>
      </c>
      <c r="H29" s="7">
        <v>27</v>
      </c>
      <c r="I29" s="7" t="s">
        <v>16</v>
      </c>
      <c r="J29" s="15"/>
      <c r="K29" s="11" t="s">
        <v>17</v>
      </c>
      <c r="L29" s="9"/>
    </row>
    <row r="30" ht="24.95" customHeight="1" spans="1:12">
      <c r="A30" s="9" t="s">
        <v>70</v>
      </c>
      <c r="B30" s="9" t="s">
        <v>71</v>
      </c>
      <c r="C30" s="9">
        <v>125604</v>
      </c>
      <c r="D30" s="9" t="s">
        <v>15</v>
      </c>
      <c r="E30" s="9">
        <v>212</v>
      </c>
      <c r="F30" s="12">
        <v>88.6</v>
      </c>
      <c r="G30" s="13">
        <f t="shared" si="0"/>
        <v>76.0466666666667</v>
      </c>
      <c r="H30" s="7">
        <v>28</v>
      </c>
      <c r="I30" s="7" t="s">
        <v>16</v>
      </c>
      <c r="J30" s="11"/>
      <c r="K30" s="11" t="s">
        <v>17</v>
      </c>
      <c r="L30" s="7"/>
    </row>
    <row r="31" ht="24.95" customHeight="1" spans="1:12">
      <c r="A31" s="9" t="s">
        <v>72</v>
      </c>
      <c r="B31" s="9" t="s">
        <v>73</v>
      </c>
      <c r="C31" s="9">
        <v>125604</v>
      </c>
      <c r="D31" s="9" t="s">
        <v>15</v>
      </c>
      <c r="E31" s="9">
        <v>213</v>
      </c>
      <c r="F31" s="12">
        <v>87.7</v>
      </c>
      <c r="G31" s="13">
        <f t="shared" si="0"/>
        <v>76.01</v>
      </c>
      <c r="H31" s="7">
        <v>29</v>
      </c>
      <c r="I31" s="7" t="s">
        <v>16</v>
      </c>
      <c r="J31" s="11"/>
      <c r="K31" s="11" t="s">
        <v>17</v>
      </c>
      <c r="L31" s="7"/>
    </row>
    <row r="32" ht="24.95" customHeight="1" spans="1:12">
      <c r="A32" s="9" t="s">
        <v>74</v>
      </c>
      <c r="B32" s="9" t="s">
        <v>75</v>
      </c>
      <c r="C32" s="9">
        <v>125604</v>
      </c>
      <c r="D32" s="9" t="s">
        <v>15</v>
      </c>
      <c r="E32" s="9">
        <v>210</v>
      </c>
      <c r="F32" s="14">
        <v>89.87</v>
      </c>
      <c r="G32" s="13">
        <f t="shared" si="0"/>
        <v>75.961</v>
      </c>
      <c r="H32" s="7">
        <v>30</v>
      </c>
      <c r="I32" s="7" t="s">
        <v>16</v>
      </c>
      <c r="J32" s="15"/>
      <c r="K32" s="11" t="s">
        <v>17</v>
      </c>
      <c r="L32" s="9"/>
    </row>
    <row r="33" ht="24.95" customHeight="1" spans="1:12">
      <c r="A33" s="9" t="s">
        <v>76</v>
      </c>
      <c r="B33" s="9" t="s">
        <v>77</v>
      </c>
      <c r="C33" s="9">
        <v>125604</v>
      </c>
      <c r="D33" s="9" t="s">
        <v>15</v>
      </c>
      <c r="E33" s="9">
        <v>210</v>
      </c>
      <c r="F33" s="14">
        <v>89.53</v>
      </c>
      <c r="G33" s="13">
        <f t="shared" si="0"/>
        <v>75.859</v>
      </c>
      <c r="H33" s="7">
        <v>31</v>
      </c>
      <c r="I33" s="7" t="s">
        <v>16</v>
      </c>
      <c r="J33" s="15"/>
      <c r="K33" s="11" t="s">
        <v>17</v>
      </c>
      <c r="L33" s="9"/>
    </row>
    <row r="34" ht="24.95" customHeight="1" spans="1:12">
      <c r="A34" s="9" t="s">
        <v>78</v>
      </c>
      <c r="B34" s="9" t="s">
        <v>79</v>
      </c>
      <c r="C34" s="9">
        <v>125604</v>
      </c>
      <c r="D34" s="9" t="s">
        <v>15</v>
      </c>
      <c r="E34" s="9">
        <v>208</v>
      </c>
      <c r="F34" s="14">
        <v>90.5</v>
      </c>
      <c r="G34" s="13">
        <f t="shared" si="0"/>
        <v>75.6833333333333</v>
      </c>
      <c r="H34" s="7">
        <v>32</v>
      </c>
      <c r="I34" s="7" t="s">
        <v>16</v>
      </c>
      <c r="J34" s="15"/>
      <c r="K34" s="11" t="s">
        <v>17</v>
      </c>
      <c r="L34" s="9"/>
    </row>
    <row r="35" ht="24.95" customHeight="1" spans="1:12">
      <c r="A35" s="9" t="s">
        <v>80</v>
      </c>
      <c r="B35" s="9" t="s">
        <v>81</v>
      </c>
      <c r="C35" s="9">
        <v>125604</v>
      </c>
      <c r="D35" s="9" t="s">
        <v>15</v>
      </c>
      <c r="E35" s="9">
        <v>206</v>
      </c>
      <c r="F35" s="13">
        <v>90.834</v>
      </c>
      <c r="G35" s="13">
        <f t="shared" ref="G35:G68" si="1">0.7*(E35/3)+0.3*F35</f>
        <v>75.3168666666667</v>
      </c>
      <c r="H35" s="7">
        <v>33</v>
      </c>
      <c r="I35" s="7" t="s">
        <v>16</v>
      </c>
      <c r="J35" s="11"/>
      <c r="K35" s="11" t="s">
        <v>17</v>
      </c>
      <c r="L35" s="7"/>
    </row>
    <row r="36" ht="24.95" customHeight="1" spans="1:12">
      <c r="A36" s="9" t="s">
        <v>82</v>
      </c>
      <c r="B36" s="9" t="s">
        <v>83</v>
      </c>
      <c r="C36" s="9">
        <v>125604</v>
      </c>
      <c r="D36" s="9" t="s">
        <v>15</v>
      </c>
      <c r="E36" s="9">
        <v>209</v>
      </c>
      <c r="F36" s="14">
        <v>88.17</v>
      </c>
      <c r="G36" s="13">
        <f t="shared" si="1"/>
        <v>75.2176666666667</v>
      </c>
      <c r="H36" s="7">
        <v>34</v>
      </c>
      <c r="I36" s="7" t="s">
        <v>16</v>
      </c>
      <c r="J36" s="15"/>
      <c r="K36" s="11" t="s">
        <v>17</v>
      </c>
      <c r="L36" s="9"/>
    </row>
    <row r="37" ht="24.95" customHeight="1" spans="1:12">
      <c r="A37" s="9" t="s">
        <v>84</v>
      </c>
      <c r="B37" s="9" t="s">
        <v>85</v>
      </c>
      <c r="C37" s="9">
        <v>125604</v>
      </c>
      <c r="D37" s="9" t="s">
        <v>15</v>
      </c>
      <c r="E37" s="9">
        <v>208</v>
      </c>
      <c r="F37" s="14">
        <v>88.86</v>
      </c>
      <c r="G37" s="13">
        <f t="shared" si="1"/>
        <v>75.1913333333333</v>
      </c>
      <c r="H37" s="7">
        <v>35</v>
      </c>
      <c r="I37" s="7" t="s">
        <v>16</v>
      </c>
      <c r="J37" s="15"/>
      <c r="K37" s="11" t="s">
        <v>17</v>
      </c>
      <c r="L37" s="16"/>
    </row>
    <row r="38" ht="24.95" customHeight="1" spans="1:12">
      <c r="A38" s="9" t="s">
        <v>86</v>
      </c>
      <c r="B38" s="9" t="s">
        <v>87</v>
      </c>
      <c r="C38" s="9">
        <v>125604</v>
      </c>
      <c r="D38" s="9" t="s">
        <v>15</v>
      </c>
      <c r="E38" s="9">
        <v>209</v>
      </c>
      <c r="F38" s="14">
        <v>87.63</v>
      </c>
      <c r="G38" s="13">
        <f t="shared" si="1"/>
        <v>75.0556666666667</v>
      </c>
      <c r="H38" s="7">
        <v>36</v>
      </c>
      <c r="I38" s="7" t="s">
        <v>16</v>
      </c>
      <c r="J38" s="15"/>
      <c r="K38" s="11" t="s">
        <v>17</v>
      </c>
      <c r="L38" s="9"/>
    </row>
    <row r="39" s="1" customFormat="1" ht="24.95" customHeight="1" spans="1:12">
      <c r="A39" s="9" t="s">
        <v>88</v>
      </c>
      <c r="B39" s="9" t="s">
        <v>89</v>
      </c>
      <c r="C39" s="9">
        <v>125604</v>
      </c>
      <c r="D39" s="9" t="s">
        <v>15</v>
      </c>
      <c r="E39" s="9">
        <v>208</v>
      </c>
      <c r="F39" s="14">
        <v>87.47</v>
      </c>
      <c r="G39" s="13">
        <f t="shared" si="1"/>
        <v>74.7743333333333</v>
      </c>
      <c r="H39" s="7">
        <v>37</v>
      </c>
      <c r="I39" s="7" t="s">
        <v>16</v>
      </c>
      <c r="J39" s="15"/>
      <c r="K39" s="11" t="s">
        <v>17</v>
      </c>
      <c r="L39" s="9"/>
    </row>
    <row r="40" s="1" customFormat="1" ht="24.95" customHeight="1" spans="1:12">
      <c r="A40" s="9" t="s">
        <v>90</v>
      </c>
      <c r="B40" s="9" t="s">
        <v>91</v>
      </c>
      <c r="C40" s="9">
        <v>125604</v>
      </c>
      <c r="D40" s="9" t="s">
        <v>15</v>
      </c>
      <c r="E40" s="9">
        <v>208</v>
      </c>
      <c r="F40" s="13">
        <v>86.768</v>
      </c>
      <c r="G40" s="13">
        <f t="shared" si="1"/>
        <v>74.5637333333333</v>
      </c>
      <c r="H40" s="7">
        <v>38</v>
      </c>
      <c r="I40" s="7" t="s">
        <v>16</v>
      </c>
      <c r="J40" s="11"/>
      <c r="K40" s="11" t="s">
        <v>17</v>
      </c>
      <c r="L40" s="7"/>
    </row>
    <row r="41" s="1" customFormat="1" ht="24.95" customHeight="1" spans="1:12">
      <c r="A41" s="9" t="s">
        <v>92</v>
      </c>
      <c r="B41" s="9" t="s">
        <v>93</v>
      </c>
      <c r="C41" s="9">
        <v>125604</v>
      </c>
      <c r="D41" s="9" t="s">
        <v>15</v>
      </c>
      <c r="E41" s="9">
        <v>207</v>
      </c>
      <c r="F41" s="13">
        <v>87.331</v>
      </c>
      <c r="G41" s="13">
        <f t="shared" si="1"/>
        <v>74.4993</v>
      </c>
      <c r="H41" s="7">
        <v>39</v>
      </c>
      <c r="I41" s="7" t="s">
        <v>16</v>
      </c>
      <c r="J41" s="11"/>
      <c r="K41" s="11" t="s">
        <v>17</v>
      </c>
      <c r="L41" s="7"/>
    </row>
    <row r="42" s="1" customFormat="1" ht="24.95" customHeight="1" spans="1:12">
      <c r="A42" s="9" t="s">
        <v>94</v>
      </c>
      <c r="B42" s="9" t="s">
        <v>95</v>
      </c>
      <c r="C42" s="9">
        <v>125604</v>
      </c>
      <c r="D42" s="9" t="s">
        <v>15</v>
      </c>
      <c r="E42" s="9">
        <v>206</v>
      </c>
      <c r="F42" s="13">
        <v>88.097</v>
      </c>
      <c r="G42" s="13">
        <f t="shared" si="1"/>
        <v>74.4957666666667</v>
      </c>
      <c r="H42" s="7">
        <v>40</v>
      </c>
      <c r="I42" s="7" t="s">
        <v>16</v>
      </c>
      <c r="J42" s="11"/>
      <c r="K42" s="11" t="s">
        <v>17</v>
      </c>
      <c r="L42" s="7"/>
    </row>
    <row r="43" s="1" customFormat="1" ht="24.95" customHeight="1" spans="1:12">
      <c r="A43" s="9" t="s">
        <v>96</v>
      </c>
      <c r="B43" s="9" t="s">
        <v>97</v>
      </c>
      <c r="C43" s="9">
        <v>125604</v>
      </c>
      <c r="D43" s="9" t="s">
        <v>15</v>
      </c>
      <c r="E43" s="9">
        <v>208</v>
      </c>
      <c r="F43" s="13">
        <v>86.465</v>
      </c>
      <c r="G43" s="13">
        <f t="shared" si="1"/>
        <v>74.4728333333333</v>
      </c>
      <c r="H43" s="7">
        <v>41</v>
      </c>
      <c r="I43" s="7" t="s">
        <v>16</v>
      </c>
      <c r="J43" s="11"/>
      <c r="K43" s="11" t="s">
        <v>17</v>
      </c>
      <c r="L43" s="7"/>
    </row>
    <row r="44" s="1" customFormat="1" ht="24.95" customHeight="1" spans="1:12">
      <c r="A44" s="9" t="s">
        <v>98</v>
      </c>
      <c r="B44" s="9" t="s">
        <v>99</v>
      </c>
      <c r="C44" s="9">
        <v>125604</v>
      </c>
      <c r="D44" s="9" t="s">
        <v>15</v>
      </c>
      <c r="E44" s="9">
        <v>207</v>
      </c>
      <c r="F44" s="13">
        <v>87.099</v>
      </c>
      <c r="G44" s="13">
        <f t="shared" si="1"/>
        <v>74.4297</v>
      </c>
      <c r="H44" s="7">
        <v>42</v>
      </c>
      <c r="I44" s="7" t="s">
        <v>16</v>
      </c>
      <c r="J44" s="11"/>
      <c r="K44" s="11" t="s">
        <v>17</v>
      </c>
      <c r="L44" s="7"/>
    </row>
    <row r="45" s="1" customFormat="1" ht="24.95" customHeight="1" spans="1:12">
      <c r="A45" s="9" t="s">
        <v>100</v>
      </c>
      <c r="B45" s="9" t="s">
        <v>101</v>
      </c>
      <c r="C45" s="9">
        <v>125604</v>
      </c>
      <c r="D45" s="9" t="s">
        <v>15</v>
      </c>
      <c r="E45" s="9">
        <v>208</v>
      </c>
      <c r="F45" s="13">
        <v>86.236</v>
      </c>
      <c r="G45" s="13">
        <v>74.41</v>
      </c>
      <c r="H45" s="7">
        <v>43</v>
      </c>
      <c r="I45" s="7" t="s">
        <v>16</v>
      </c>
      <c r="J45" s="11"/>
      <c r="K45" s="11" t="s">
        <v>17</v>
      </c>
      <c r="L45" s="7"/>
    </row>
    <row r="46" s="1" customFormat="1" ht="24.95" customHeight="1" spans="1:12">
      <c r="A46" s="9" t="s">
        <v>102</v>
      </c>
      <c r="B46" s="9" t="s">
        <v>103</v>
      </c>
      <c r="C46" s="9">
        <v>125604</v>
      </c>
      <c r="D46" s="9" t="s">
        <v>15</v>
      </c>
      <c r="E46" s="9">
        <v>205</v>
      </c>
      <c r="F46" s="13">
        <v>87.801</v>
      </c>
      <c r="G46" s="13">
        <f t="shared" si="1"/>
        <v>74.1736333333333</v>
      </c>
      <c r="H46" s="7">
        <v>44</v>
      </c>
      <c r="I46" s="7" t="s">
        <v>16</v>
      </c>
      <c r="J46" s="11"/>
      <c r="K46" s="11" t="s">
        <v>17</v>
      </c>
      <c r="L46" s="7"/>
    </row>
    <row r="47" s="1" customFormat="1" ht="24.95" customHeight="1" spans="1:12">
      <c r="A47" s="9" t="s">
        <v>104</v>
      </c>
      <c r="B47" s="9" t="s">
        <v>105</v>
      </c>
      <c r="C47" s="9">
        <v>125604</v>
      </c>
      <c r="D47" s="9" t="s">
        <v>15</v>
      </c>
      <c r="E47" s="9">
        <v>206</v>
      </c>
      <c r="F47" s="13">
        <v>86.998</v>
      </c>
      <c r="G47" s="13">
        <f t="shared" si="1"/>
        <v>74.1660666666667</v>
      </c>
      <c r="H47" s="7">
        <v>45</v>
      </c>
      <c r="I47" s="7" t="s">
        <v>16</v>
      </c>
      <c r="J47" s="11"/>
      <c r="K47" s="11" t="s">
        <v>17</v>
      </c>
      <c r="L47" s="7"/>
    </row>
    <row r="48" s="1" customFormat="1" ht="24.95" customHeight="1" spans="1:12">
      <c r="A48" s="9" t="s">
        <v>106</v>
      </c>
      <c r="B48" s="9" t="s">
        <v>107</v>
      </c>
      <c r="C48" s="9">
        <v>125604</v>
      </c>
      <c r="D48" s="9" t="s">
        <v>15</v>
      </c>
      <c r="E48" s="9">
        <v>207</v>
      </c>
      <c r="F48" s="13">
        <v>86.165</v>
      </c>
      <c r="G48" s="13">
        <f t="shared" si="1"/>
        <v>74.1495</v>
      </c>
      <c r="H48" s="7">
        <v>46</v>
      </c>
      <c r="I48" s="7" t="s">
        <v>16</v>
      </c>
      <c r="J48" s="11"/>
      <c r="K48" s="11" t="s">
        <v>17</v>
      </c>
      <c r="L48" s="7"/>
    </row>
    <row r="49" s="1" customFormat="1" ht="24.95" customHeight="1" spans="1:12">
      <c r="A49" s="9" t="s">
        <v>108</v>
      </c>
      <c r="B49" s="9" t="s">
        <v>109</v>
      </c>
      <c r="C49" s="9">
        <v>125604</v>
      </c>
      <c r="D49" s="9" t="s">
        <v>15</v>
      </c>
      <c r="E49" s="9">
        <v>204</v>
      </c>
      <c r="F49" s="13">
        <v>88.43</v>
      </c>
      <c r="G49" s="13">
        <f t="shared" si="1"/>
        <v>74.129</v>
      </c>
      <c r="H49" s="7">
        <v>47</v>
      </c>
      <c r="I49" s="7" t="s">
        <v>16</v>
      </c>
      <c r="J49" s="11"/>
      <c r="K49" s="11" t="s">
        <v>17</v>
      </c>
      <c r="L49" s="7"/>
    </row>
    <row r="50" s="1" customFormat="1" ht="24.95" customHeight="1" spans="1:12">
      <c r="A50" s="9" t="s">
        <v>110</v>
      </c>
      <c r="B50" s="9" t="s">
        <v>111</v>
      </c>
      <c r="C50" s="9">
        <v>125604</v>
      </c>
      <c r="D50" s="9" t="s">
        <v>15</v>
      </c>
      <c r="E50" s="9">
        <v>204</v>
      </c>
      <c r="F50" s="13">
        <v>87.066</v>
      </c>
      <c r="G50" s="13">
        <f t="shared" si="1"/>
        <v>73.7198</v>
      </c>
      <c r="H50" s="7">
        <v>48</v>
      </c>
      <c r="I50" s="7" t="s">
        <v>16</v>
      </c>
      <c r="J50" s="11"/>
      <c r="K50" s="11" t="s">
        <v>17</v>
      </c>
      <c r="L50" s="7"/>
    </row>
    <row r="51" s="1" customFormat="1" ht="24.95" customHeight="1" spans="1:12">
      <c r="A51" s="9" t="s">
        <v>112</v>
      </c>
      <c r="B51" s="9" t="s">
        <v>113</v>
      </c>
      <c r="C51" s="9">
        <v>125604</v>
      </c>
      <c r="D51" s="9" t="s">
        <v>15</v>
      </c>
      <c r="E51" s="9">
        <v>205</v>
      </c>
      <c r="F51" s="13">
        <v>85.932</v>
      </c>
      <c r="G51" s="13">
        <f t="shared" si="1"/>
        <v>73.6129333333333</v>
      </c>
      <c r="H51" s="7">
        <v>49</v>
      </c>
      <c r="I51" s="7" t="s">
        <v>16</v>
      </c>
      <c r="J51" s="11"/>
      <c r="K51" s="11" t="s">
        <v>17</v>
      </c>
      <c r="L51" s="7"/>
    </row>
    <row r="52" s="1" customFormat="1" ht="24.95" customHeight="1" spans="1:12">
      <c r="A52" s="9" t="s">
        <v>114</v>
      </c>
      <c r="B52" s="9" t="s">
        <v>115</v>
      </c>
      <c r="C52" s="9">
        <v>125604</v>
      </c>
      <c r="D52" s="9" t="s">
        <v>15</v>
      </c>
      <c r="E52" s="9">
        <v>205</v>
      </c>
      <c r="F52" s="13">
        <v>85.667</v>
      </c>
      <c r="G52" s="13">
        <f t="shared" si="1"/>
        <v>73.5334333333333</v>
      </c>
      <c r="H52" s="7">
        <v>50</v>
      </c>
      <c r="I52" s="7" t="s">
        <v>16</v>
      </c>
      <c r="J52" s="11"/>
      <c r="K52" s="11" t="s">
        <v>17</v>
      </c>
      <c r="L52" s="7"/>
    </row>
    <row r="53" s="1" customFormat="1" ht="24.95" customHeight="1" spans="1:12">
      <c r="A53" s="9" t="s">
        <v>116</v>
      </c>
      <c r="B53" s="9" t="s">
        <v>117</v>
      </c>
      <c r="C53" s="9">
        <v>125604</v>
      </c>
      <c r="D53" s="9" t="s">
        <v>15</v>
      </c>
      <c r="E53" s="9">
        <v>202</v>
      </c>
      <c r="F53" s="13">
        <v>86.836</v>
      </c>
      <c r="G53" s="13">
        <v>73.19</v>
      </c>
      <c r="H53" s="7">
        <v>51</v>
      </c>
      <c r="I53" s="7" t="s">
        <v>16</v>
      </c>
      <c r="J53" s="11"/>
      <c r="K53" s="11" t="s">
        <v>17</v>
      </c>
      <c r="L53" s="7"/>
    </row>
    <row r="54" s="1" customFormat="1" ht="24.95" customHeight="1" spans="1:12">
      <c r="A54" s="9" t="s">
        <v>118</v>
      </c>
      <c r="B54" s="9" t="s">
        <v>119</v>
      </c>
      <c r="C54" s="9">
        <v>125604</v>
      </c>
      <c r="D54" s="9" t="s">
        <v>15</v>
      </c>
      <c r="E54" s="9">
        <v>201</v>
      </c>
      <c r="F54" s="13">
        <v>87.303</v>
      </c>
      <c r="G54" s="13">
        <f t="shared" si="1"/>
        <v>73.0909</v>
      </c>
      <c r="H54" s="7">
        <v>52</v>
      </c>
      <c r="I54" s="7" t="s">
        <v>16</v>
      </c>
      <c r="J54" s="11"/>
      <c r="K54" s="11" t="s">
        <v>17</v>
      </c>
      <c r="L54" s="7"/>
    </row>
    <row r="55" s="1" customFormat="1" ht="24.95" customHeight="1" spans="1:12">
      <c r="A55" s="9" t="s">
        <v>120</v>
      </c>
      <c r="B55" s="9" t="s">
        <v>121</v>
      </c>
      <c r="C55" s="9">
        <v>125604</v>
      </c>
      <c r="D55" s="9" t="s">
        <v>15</v>
      </c>
      <c r="E55" s="9">
        <v>199</v>
      </c>
      <c r="F55" s="13">
        <v>88.299</v>
      </c>
      <c r="G55" s="13">
        <f t="shared" si="1"/>
        <v>72.9230333333333</v>
      </c>
      <c r="H55" s="7">
        <v>53</v>
      </c>
      <c r="I55" s="7" t="s">
        <v>16</v>
      </c>
      <c r="J55" s="15"/>
      <c r="K55" s="11" t="s">
        <v>17</v>
      </c>
      <c r="L55" s="9"/>
    </row>
    <row r="56" s="1" customFormat="1" ht="24.95" customHeight="1" spans="1:12">
      <c r="A56" s="9" t="s">
        <v>122</v>
      </c>
      <c r="B56" s="9" t="s">
        <v>123</v>
      </c>
      <c r="C56" s="9">
        <v>125604</v>
      </c>
      <c r="D56" s="9" t="s">
        <v>15</v>
      </c>
      <c r="E56" s="9">
        <v>199</v>
      </c>
      <c r="F56" s="14">
        <v>87.566</v>
      </c>
      <c r="G56" s="13">
        <f t="shared" si="1"/>
        <v>72.7031333333333</v>
      </c>
      <c r="H56" s="7">
        <v>54</v>
      </c>
      <c r="I56" s="7" t="s">
        <v>16</v>
      </c>
      <c r="J56" s="15"/>
      <c r="K56" s="11" t="s">
        <v>17</v>
      </c>
      <c r="L56" s="9"/>
    </row>
    <row r="57" s="1" customFormat="1" ht="24.95" customHeight="1" spans="1:12">
      <c r="A57" s="9" t="s">
        <v>124</v>
      </c>
      <c r="B57" s="9" t="s">
        <v>125</v>
      </c>
      <c r="C57" s="9">
        <v>125604</v>
      </c>
      <c r="D57" s="9" t="s">
        <v>15</v>
      </c>
      <c r="E57" s="9">
        <v>203</v>
      </c>
      <c r="F57" s="13">
        <v>77.267</v>
      </c>
      <c r="G57" s="13">
        <f t="shared" si="1"/>
        <v>70.5467666666667</v>
      </c>
      <c r="H57" s="7">
        <v>55</v>
      </c>
      <c r="I57" s="7" t="s">
        <v>16</v>
      </c>
      <c r="J57" s="11"/>
      <c r="K57" s="11" t="s">
        <v>17</v>
      </c>
      <c r="L57" s="7"/>
    </row>
    <row r="58" s="1" customFormat="1" ht="24.95" customHeight="1" spans="1:12">
      <c r="A58" s="9" t="s">
        <v>126</v>
      </c>
      <c r="B58" s="9" t="s">
        <v>127</v>
      </c>
      <c r="C58" s="9">
        <v>125604</v>
      </c>
      <c r="D58" s="9" t="s">
        <v>15</v>
      </c>
      <c r="E58" s="9">
        <v>202</v>
      </c>
      <c r="F58" s="13">
        <v>77.833</v>
      </c>
      <c r="G58" s="13">
        <f t="shared" si="1"/>
        <v>70.4832333333333</v>
      </c>
      <c r="H58" s="7">
        <v>56</v>
      </c>
      <c r="I58" s="7" t="s">
        <v>16</v>
      </c>
      <c r="J58" s="11"/>
      <c r="K58" s="11" t="s">
        <v>17</v>
      </c>
      <c r="L58" s="7"/>
    </row>
    <row r="59" s="1" customFormat="1" ht="24.95" customHeight="1" spans="1:12">
      <c r="A59" s="9" t="s">
        <v>128</v>
      </c>
      <c r="B59" s="9" t="s">
        <v>129</v>
      </c>
      <c r="C59" s="9">
        <v>125604</v>
      </c>
      <c r="D59" s="9" t="s">
        <v>15</v>
      </c>
      <c r="E59" s="9">
        <v>202</v>
      </c>
      <c r="F59" s="13">
        <v>77.168</v>
      </c>
      <c r="G59" s="13">
        <f t="shared" si="1"/>
        <v>70.2837333333333</v>
      </c>
      <c r="H59" s="7">
        <v>57</v>
      </c>
      <c r="I59" s="7" t="s">
        <v>16</v>
      </c>
      <c r="J59" s="11"/>
      <c r="K59" s="11" t="s">
        <v>17</v>
      </c>
      <c r="L59" s="7"/>
    </row>
    <row r="60" ht="24.95" customHeight="1" spans="1:12">
      <c r="A60" s="9" t="s">
        <v>130</v>
      </c>
      <c r="B60" s="9" t="s">
        <v>131</v>
      </c>
      <c r="C60" s="9">
        <v>125604</v>
      </c>
      <c r="D60" s="9" t="s">
        <v>15</v>
      </c>
      <c r="E60" s="9">
        <v>181</v>
      </c>
      <c r="F60" s="14">
        <v>78.603</v>
      </c>
      <c r="G60" s="13">
        <f t="shared" si="1"/>
        <v>65.8142333333333</v>
      </c>
      <c r="H60" s="7">
        <v>58</v>
      </c>
      <c r="I60" s="7" t="s">
        <v>16</v>
      </c>
      <c r="J60" s="15"/>
      <c r="K60" s="11" t="s">
        <v>17</v>
      </c>
      <c r="L60" s="17" t="s">
        <v>132</v>
      </c>
    </row>
    <row r="61" ht="24.95" customHeight="1" spans="1:12">
      <c r="A61" s="9" t="s">
        <v>133</v>
      </c>
      <c r="B61" s="9" t="s">
        <v>134</v>
      </c>
      <c r="C61" s="9">
        <v>125604</v>
      </c>
      <c r="D61" s="9" t="s">
        <v>15</v>
      </c>
      <c r="E61" s="9">
        <v>176</v>
      </c>
      <c r="F61" s="14">
        <v>78.965</v>
      </c>
      <c r="G61" s="13">
        <f t="shared" si="1"/>
        <v>64.7561666666667</v>
      </c>
      <c r="H61" s="7">
        <v>59</v>
      </c>
      <c r="I61" s="7" t="s">
        <v>16</v>
      </c>
      <c r="J61" s="15"/>
      <c r="K61" s="11" t="s">
        <v>17</v>
      </c>
      <c r="L61" s="17" t="s">
        <v>135</v>
      </c>
    </row>
    <row r="62" s="1" customFormat="1" ht="24.95" customHeight="1" spans="1:12">
      <c r="A62" s="9" t="s">
        <v>136</v>
      </c>
      <c r="B62" s="9" t="s">
        <v>137</v>
      </c>
      <c r="C62" s="9">
        <v>125604</v>
      </c>
      <c r="D62" s="9" t="s">
        <v>15</v>
      </c>
      <c r="E62" s="9">
        <v>202</v>
      </c>
      <c r="F62" s="13">
        <v>76.567</v>
      </c>
      <c r="G62" s="13">
        <f t="shared" si="1"/>
        <v>70.1034333333333</v>
      </c>
      <c r="H62" s="7">
        <v>60</v>
      </c>
      <c r="I62" s="7" t="s">
        <v>138</v>
      </c>
      <c r="J62" s="11"/>
      <c r="K62" s="11" t="s">
        <v>17</v>
      </c>
      <c r="L62" s="7"/>
    </row>
    <row r="63" s="1" customFormat="1" ht="24.95" customHeight="1" spans="1:12">
      <c r="A63" s="9" t="s">
        <v>139</v>
      </c>
      <c r="B63" s="9" t="s">
        <v>140</v>
      </c>
      <c r="C63" s="9">
        <v>125604</v>
      </c>
      <c r="D63" s="9" t="s">
        <v>15</v>
      </c>
      <c r="E63" s="9">
        <v>203</v>
      </c>
      <c r="F63" s="13">
        <v>74.502</v>
      </c>
      <c r="G63" s="13">
        <f t="shared" si="1"/>
        <v>69.7172666666667</v>
      </c>
      <c r="H63" s="7">
        <v>61</v>
      </c>
      <c r="I63" s="7" t="s">
        <v>138</v>
      </c>
      <c r="J63" s="11"/>
      <c r="K63" s="11" t="s">
        <v>17</v>
      </c>
      <c r="L63" s="7"/>
    </row>
    <row r="64" s="1" customFormat="1" ht="24.95" customHeight="1" spans="1:12">
      <c r="A64" s="9" t="s">
        <v>141</v>
      </c>
      <c r="B64" s="9" t="s">
        <v>142</v>
      </c>
      <c r="C64" s="9">
        <v>125604</v>
      </c>
      <c r="D64" s="9" t="s">
        <v>15</v>
      </c>
      <c r="E64" s="9">
        <v>202</v>
      </c>
      <c r="F64" s="13">
        <v>75.203</v>
      </c>
      <c r="G64" s="13">
        <f t="shared" si="1"/>
        <v>69.6942333333333</v>
      </c>
      <c r="H64" s="7">
        <v>62</v>
      </c>
      <c r="I64" s="7" t="s">
        <v>138</v>
      </c>
      <c r="J64" s="11"/>
      <c r="K64" s="11" t="s">
        <v>17</v>
      </c>
      <c r="L64" s="7"/>
    </row>
    <row r="65" s="1" customFormat="1" ht="24.95" customHeight="1" spans="1:12">
      <c r="A65" s="9" t="s">
        <v>143</v>
      </c>
      <c r="B65" s="9" t="s">
        <v>144</v>
      </c>
      <c r="C65" s="9">
        <v>125604</v>
      </c>
      <c r="D65" s="9" t="s">
        <v>15</v>
      </c>
      <c r="E65" s="9">
        <v>201</v>
      </c>
      <c r="F65" s="13">
        <v>74.635</v>
      </c>
      <c r="G65" s="13">
        <f t="shared" si="1"/>
        <v>69.2905</v>
      </c>
      <c r="H65" s="7">
        <v>63</v>
      </c>
      <c r="I65" s="7" t="s">
        <v>138</v>
      </c>
      <c r="J65" s="15"/>
      <c r="K65" s="11" t="s">
        <v>17</v>
      </c>
      <c r="L65" s="9"/>
    </row>
    <row r="66" s="1" customFormat="1" ht="24.95" customHeight="1" spans="1:12">
      <c r="A66" s="9" t="s">
        <v>145</v>
      </c>
      <c r="B66" s="9" t="s">
        <v>146</v>
      </c>
      <c r="C66" s="9">
        <v>125604</v>
      </c>
      <c r="D66" s="9" t="s">
        <v>15</v>
      </c>
      <c r="E66" s="9">
        <v>200</v>
      </c>
      <c r="F66" s="13">
        <v>75.4</v>
      </c>
      <c r="G66" s="13">
        <f t="shared" si="1"/>
        <v>69.2866666666667</v>
      </c>
      <c r="H66" s="7">
        <v>64</v>
      </c>
      <c r="I66" s="7" t="s">
        <v>138</v>
      </c>
      <c r="J66" s="15"/>
      <c r="K66" s="11" t="s">
        <v>17</v>
      </c>
      <c r="L66" s="16"/>
    </row>
    <row r="67" ht="24.95" customHeight="1" spans="1:12">
      <c r="A67" s="9" t="s">
        <v>147</v>
      </c>
      <c r="B67" s="9" t="s">
        <v>148</v>
      </c>
      <c r="C67" s="9">
        <v>125604</v>
      </c>
      <c r="D67" s="9" t="s">
        <v>15</v>
      </c>
      <c r="E67" s="9">
        <v>200</v>
      </c>
      <c r="F67" s="13">
        <v>75.4</v>
      </c>
      <c r="G67" s="13">
        <f t="shared" si="1"/>
        <v>69.2866666666667</v>
      </c>
      <c r="H67" s="7">
        <v>65</v>
      </c>
      <c r="I67" s="7" t="s">
        <v>138</v>
      </c>
      <c r="J67" s="15"/>
      <c r="K67" s="11" t="s">
        <v>17</v>
      </c>
      <c r="L67" s="9"/>
    </row>
    <row r="68" ht="24.95" customHeight="1" spans="1:12">
      <c r="A68" s="9" t="s">
        <v>149</v>
      </c>
      <c r="B68" s="9" t="s">
        <v>150</v>
      </c>
      <c r="C68" s="9">
        <v>125604</v>
      </c>
      <c r="D68" s="9" t="s">
        <v>15</v>
      </c>
      <c r="E68" s="9">
        <v>199</v>
      </c>
      <c r="F68" s="13">
        <v>75.866</v>
      </c>
      <c r="G68" s="13">
        <f t="shared" si="1"/>
        <v>69.1931333333333</v>
      </c>
      <c r="H68" s="7">
        <v>66</v>
      </c>
      <c r="I68" s="7" t="s">
        <v>138</v>
      </c>
      <c r="J68" s="15"/>
      <c r="K68" s="11" t="s">
        <v>17</v>
      </c>
      <c r="L68" s="9"/>
    </row>
    <row r="69" ht="24.95" customHeight="1" spans="1:12">
      <c r="A69" s="9" t="s">
        <v>151</v>
      </c>
      <c r="B69" s="9" t="s">
        <v>152</v>
      </c>
      <c r="C69" s="9">
        <v>125604</v>
      </c>
      <c r="D69" s="9" t="s">
        <v>15</v>
      </c>
      <c r="E69" s="9">
        <v>202</v>
      </c>
      <c r="F69" s="13">
        <v>73.435</v>
      </c>
      <c r="G69" s="13">
        <v>69.17</v>
      </c>
      <c r="H69" s="7">
        <v>67</v>
      </c>
      <c r="I69" s="7" t="s">
        <v>138</v>
      </c>
      <c r="J69" s="11"/>
      <c r="K69" s="11" t="s">
        <v>17</v>
      </c>
      <c r="L69" s="7"/>
    </row>
    <row r="70" ht="24.95" customHeight="1" spans="1:12">
      <c r="A70" s="9" t="s">
        <v>153</v>
      </c>
      <c r="B70" s="9" t="s">
        <v>154</v>
      </c>
      <c r="C70" s="9">
        <v>125604</v>
      </c>
      <c r="D70" s="9" t="s">
        <v>15</v>
      </c>
      <c r="E70" s="9">
        <v>203</v>
      </c>
      <c r="F70" s="13">
        <v>71.164</v>
      </c>
      <c r="G70" s="13">
        <v>68.71</v>
      </c>
      <c r="H70" s="7">
        <v>68</v>
      </c>
      <c r="I70" s="7" t="s">
        <v>138</v>
      </c>
      <c r="J70" s="11"/>
      <c r="K70" s="11" t="s">
        <v>17</v>
      </c>
      <c r="L70" s="7"/>
    </row>
    <row r="71" ht="24.95" customHeight="1" spans="1:12">
      <c r="A71" s="9" t="s">
        <v>155</v>
      </c>
      <c r="B71" s="9" t="s">
        <v>156</v>
      </c>
      <c r="C71" s="9">
        <v>125604</v>
      </c>
      <c r="D71" s="9" t="s">
        <v>15</v>
      </c>
      <c r="E71" s="9">
        <v>202</v>
      </c>
      <c r="F71" s="13">
        <v>71.832</v>
      </c>
      <c r="G71" s="13">
        <f t="shared" ref="G69:G74" si="2">0.7*(E71/3)+0.3*F71</f>
        <v>68.6829333333333</v>
      </c>
      <c r="H71" s="7">
        <v>69</v>
      </c>
      <c r="I71" s="7" t="s">
        <v>138</v>
      </c>
      <c r="J71" s="11"/>
      <c r="K71" s="11" t="s">
        <v>17</v>
      </c>
      <c r="L71" s="7"/>
    </row>
    <row r="72" ht="24.95" customHeight="1" spans="1:12">
      <c r="A72" s="9" t="s">
        <v>157</v>
      </c>
      <c r="B72" s="9" t="s">
        <v>158</v>
      </c>
      <c r="C72" s="9">
        <v>125604</v>
      </c>
      <c r="D72" s="9" t="s">
        <v>15</v>
      </c>
      <c r="E72" s="9">
        <v>201</v>
      </c>
      <c r="F72" s="13">
        <v>71.867</v>
      </c>
      <c r="G72" s="13">
        <f t="shared" si="2"/>
        <v>68.4601</v>
      </c>
      <c r="H72" s="7">
        <v>70</v>
      </c>
      <c r="I72" s="7" t="s">
        <v>138</v>
      </c>
      <c r="J72" s="15"/>
      <c r="K72" s="11" t="s">
        <v>17</v>
      </c>
      <c r="L72" s="9"/>
    </row>
    <row r="73" ht="24.95" customHeight="1" spans="1:12">
      <c r="A73" s="9" t="s">
        <v>159</v>
      </c>
      <c r="B73" s="9" t="s">
        <v>160</v>
      </c>
      <c r="C73" s="9">
        <v>125604</v>
      </c>
      <c r="D73" s="9" t="s">
        <v>15</v>
      </c>
      <c r="E73" s="9">
        <v>199</v>
      </c>
      <c r="F73" s="13">
        <v>73.399</v>
      </c>
      <c r="G73" s="13">
        <f t="shared" si="2"/>
        <v>68.4530333333333</v>
      </c>
      <c r="H73" s="7">
        <v>71</v>
      </c>
      <c r="I73" s="7" t="s">
        <v>138</v>
      </c>
      <c r="J73" s="15"/>
      <c r="K73" s="11" t="s">
        <v>17</v>
      </c>
      <c r="L73" s="9"/>
    </row>
    <row r="74" ht="24.95" customHeight="1" spans="1:12">
      <c r="A74" s="9" t="s">
        <v>161</v>
      </c>
      <c r="B74" s="9" t="s">
        <v>162</v>
      </c>
      <c r="C74" s="9">
        <v>125604</v>
      </c>
      <c r="D74" s="9" t="s">
        <v>15</v>
      </c>
      <c r="E74" s="9">
        <v>201</v>
      </c>
      <c r="F74" s="13">
        <v>71.833</v>
      </c>
      <c r="G74" s="13">
        <f t="shared" si="2"/>
        <v>68.4499</v>
      </c>
      <c r="H74" s="7">
        <v>72</v>
      </c>
      <c r="I74" s="7" t="s">
        <v>138</v>
      </c>
      <c r="J74" s="11"/>
      <c r="K74" s="11" t="s">
        <v>17</v>
      </c>
      <c r="L74" s="7"/>
    </row>
    <row r="75" spans="1:12">
      <c r="A75" s="18" t="s">
        <v>163</v>
      </c>
      <c r="B75" s="19"/>
      <c r="C75" s="20"/>
      <c r="D75" s="19"/>
      <c r="E75" s="19"/>
      <c r="F75" s="19"/>
      <c r="G75" s="19"/>
      <c r="H75" s="19"/>
      <c r="I75" s="19"/>
      <c r="J75" s="19"/>
      <c r="K75" s="19"/>
      <c r="L75" s="19"/>
    </row>
  </sheetData>
  <mergeCells count="2">
    <mergeCell ref="A1:L1"/>
    <mergeCell ref="A75:L75"/>
  </mergeCells>
  <printOptions horizontalCentered="1"/>
  <pageMargins left="0.349305555555556" right="0.349305555555556" top="0.590277777777778" bottom="0.979861111111111" header="0.511111111111111" footer="0.511111111111111"/>
  <pageSetup paperSize="9" fitToHeight="0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lenovo</cp:lastModifiedBy>
  <cp:revision>1</cp:revision>
  <dcterms:created xsi:type="dcterms:W3CDTF">1996-12-17T09:32:42Z</dcterms:created>
  <cp:lastPrinted>2021-03-28T10:02:23Z</cp:lastPrinted>
  <dcterms:modified xsi:type="dcterms:W3CDTF">2021-03-29T21:46:31Z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