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640" windowHeight="1328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  <definedName name="_xlnm._FilterDatabase" localSheetId="0" hidden="1">Sheet1!$A$2:$L$2</definedName>
  </definedNames>
  <calcPr calcId="144525" fullCalcOnLoad="1"/>
</workbook>
</file>

<file path=xl/sharedStrings.xml><?xml version="1.0" encoding="utf-8"?>
<sst xmlns="http://schemas.openxmlformats.org/spreadsheetml/2006/main" count="101">
  <si>
    <t>山西大学2021年硕士研究生复试录取情况汇总表</t>
  </si>
  <si>
    <t>考生编号</t>
  </si>
  <si>
    <t>姓 名</t>
  </si>
  <si>
    <t>专业代码</t>
  </si>
  <si>
    <t>专业名称</t>
  </si>
  <si>
    <t>初试总分</t>
  </si>
  <si>
    <t>复试总成绩</t>
  </si>
  <si>
    <t>总成绩</t>
  </si>
  <si>
    <t>名次</t>
  </si>
  <si>
    <t>录取意见</t>
  </si>
  <si>
    <t>跨专业加试成绩</t>
  </si>
  <si>
    <t>学习方式</t>
  </si>
  <si>
    <t>备注</t>
  </si>
  <si>
    <t>101081210006311</t>
  </si>
  <si>
    <t>柴宇唤</t>
  </si>
  <si>
    <t>081100</t>
  </si>
  <si>
    <t>控制科学与工程</t>
  </si>
  <si>
    <t>录取</t>
  </si>
  <si>
    <t>/</t>
  </si>
  <si>
    <t>全日制</t>
  </si>
  <si>
    <t>第一志愿</t>
  </si>
  <si>
    <t>101081210006309</t>
  </si>
  <si>
    <t>史红兵</t>
  </si>
  <si>
    <t>101081210006292</t>
  </si>
  <si>
    <t>李伟健</t>
  </si>
  <si>
    <t>101081210006318</t>
  </si>
  <si>
    <t>陈沛</t>
  </si>
  <si>
    <t>101081210006293</t>
  </si>
  <si>
    <t>牛澳辉</t>
  </si>
  <si>
    <t>101081210006300</t>
  </si>
  <si>
    <t>张雨欣</t>
  </si>
  <si>
    <t>101081210006304</t>
  </si>
  <si>
    <t>王鑫</t>
  </si>
  <si>
    <t>101081210006291</t>
  </si>
  <si>
    <t>陈政坤</t>
  </si>
  <si>
    <t>101081210006298</t>
  </si>
  <si>
    <t>闫竟文</t>
  </si>
  <si>
    <t>105331432005838</t>
  </si>
  <si>
    <t>陶昭</t>
  </si>
  <si>
    <t>106991142315629</t>
  </si>
  <si>
    <t>谢云飞</t>
  </si>
  <si>
    <t>102131000003943</t>
  </si>
  <si>
    <t>吴承翰</t>
  </si>
  <si>
    <t>106991140114620</t>
  </si>
  <si>
    <t>刘祥</t>
  </si>
  <si>
    <t>107011124405805</t>
  </si>
  <si>
    <t>闫雪纯</t>
  </si>
  <si>
    <t>102171000040261</t>
  </si>
  <si>
    <t>张腾</t>
  </si>
  <si>
    <t>106111013080026</t>
  </si>
  <si>
    <t>周乐</t>
  </si>
  <si>
    <t>100061210506141</t>
  </si>
  <si>
    <t>张珂</t>
  </si>
  <si>
    <t>102131000003348</t>
  </si>
  <si>
    <t>刘宇杰</t>
  </si>
  <si>
    <t>建议录取</t>
  </si>
  <si>
    <t>102171000040136</t>
  </si>
  <si>
    <t>马振东</t>
  </si>
  <si>
    <t>106131081100080</t>
  </si>
  <si>
    <t>刘芝梦</t>
  </si>
  <si>
    <t>107101141807167</t>
  </si>
  <si>
    <t>张杰</t>
  </si>
  <si>
    <t>101411370109371</t>
  </si>
  <si>
    <t>臧峰</t>
  </si>
  <si>
    <t>101511000300718</t>
  </si>
  <si>
    <t>张万腾</t>
  </si>
  <si>
    <t>102881500005418</t>
  </si>
  <si>
    <t>张慧涛</t>
  </si>
  <si>
    <t>101121000005147</t>
  </si>
  <si>
    <t>李鑫</t>
  </si>
  <si>
    <t>100041130404969</t>
  </si>
  <si>
    <t>杨嘉</t>
  </si>
  <si>
    <t>107101621313192</t>
  </si>
  <si>
    <t>许有玺</t>
  </si>
  <si>
    <t>101121000004685</t>
  </si>
  <si>
    <t>马志锐</t>
  </si>
  <si>
    <t>110751000000187</t>
  </si>
  <si>
    <t>张呈越</t>
  </si>
  <si>
    <t>100071000000821</t>
  </si>
  <si>
    <t>王伟</t>
  </si>
  <si>
    <t>不录取</t>
  </si>
  <si>
    <t>无面试</t>
  </si>
  <si>
    <t>104911320414593</t>
  </si>
  <si>
    <t>李春</t>
  </si>
  <si>
    <t>111171210013684</t>
  </si>
  <si>
    <t>章安</t>
  </si>
  <si>
    <t>116641114133289</t>
  </si>
  <si>
    <t>贾峰</t>
  </si>
  <si>
    <t>102131000003316</t>
  </si>
  <si>
    <t>张佳乐</t>
  </si>
  <si>
    <t>100801014020282</t>
  </si>
  <si>
    <t>陈吉庆</t>
  </si>
  <si>
    <t>107001114114506</t>
  </si>
  <si>
    <t>黄俊霖</t>
  </si>
  <si>
    <t>103361141100474</t>
  </si>
  <si>
    <t>常凯</t>
  </si>
  <si>
    <t>100041360109347</t>
  </si>
  <si>
    <t>马融</t>
  </si>
  <si>
    <t>备注：初试总分填写初试总成绩。学习方式填写“全日制/非全日制”。 录取意见“录取/建议录取/不录取”。</t>
  </si>
  <si>
    <t>山西大学2020年硕士研究生复试录取情况汇总表</t>
  </si>
  <si>
    <t>备注：初试总分填写初试总成绩。学习方式填写“全日制/非全日制”。</t>
  </si>
</sst>
</file>

<file path=xl/styles.xml><?xml version="1.0" encoding="utf-8"?>
<styleSheet xmlns="http://schemas.openxmlformats.org/spreadsheetml/2006/main">
  <numFmts count="6">
    <numFmt numFmtId="176" formatCode="0.00_ "/>
    <numFmt numFmtId="44" formatCode="_ &quot;￥&quot;* #,##0.00_ ;_ &quot;￥&quot;* \-#,##0.00_ ;_ &quot;￥&quot;* &quot;-&quot;??_ ;_ @_ "/>
    <numFmt numFmtId="177" formatCode="0.00_);[Red]\(0.00\)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49">
    <font>
      <sz val="12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sz val="12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rgb="FF000000"/>
      <name val="Arial"/>
      <family val="2"/>
      <charset val="0"/>
    </font>
    <font>
      <sz val="12"/>
      <color rgb="FF000000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sz val="11"/>
      <color indexed="53"/>
      <name val="宋体"/>
      <charset val="134"/>
    </font>
    <font>
      <sz val="11"/>
      <color theme="1"/>
      <name val="宋体"/>
      <charset val="134"/>
      <scheme val="minor"/>
    </font>
    <font>
      <sz val="11"/>
      <color indexed="9"/>
      <name val="宋体"/>
      <charset val="134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3"/>
      <color indexed="54"/>
      <name val="宋体"/>
      <charset val="134"/>
    </font>
    <font>
      <b/>
      <sz val="18"/>
      <color theme="3"/>
      <name val="宋体"/>
      <charset val="134"/>
      <scheme val="major"/>
    </font>
    <font>
      <sz val="11"/>
      <color indexed="8"/>
      <name val="宋体"/>
      <charset val="134"/>
    </font>
    <font>
      <b/>
      <sz val="18"/>
      <color indexed="54"/>
      <name val="宋体"/>
      <charset val="134"/>
    </font>
    <font>
      <u/>
      <sz val="12"/>
      <color indexed="36"/>
      <name val="宋体"/>
      <charset val="134"/>
    </font>
    <font>
      <b/>
      <sz val="11"/>
      <color indexed="54"/>
      <name val="宋体"/>
      <charset val="134"/>
    </font>
    <font>
      <b/>
      <sz val="11"/>
      <color indexed="9"/>
      <name val="宋体"/>
      <charset val="134"/>
    </font>
    <font>
      <b/>
      <sz val="11"/>
      <color indexed="8"/>
      <name val="宋体"/>
      <charset val="134"/>
    </font>
    <font>
      <b/>
      <sz val="11"/>
      <color indexed="53"/>
      <name val="宋体"/>
      <charset val="134"/>
    </font>
    <font>
      <b/>
      <sz val="11"/>
      <color theme="1"/>
      <name val="宋体"/>
      <charset val="134"/>
      <scheme val="minor"/>
    </font>
    <font>
      <sz val="11"/>
      <color indexed="10"/>
      <name val="宋体"/>
      <charset val="134"/>
    </font>
    <font>
      <b/>
      <sz val="11"/>
      <color indexed="63"/>
      <name val="宋体"/>
      <charset val="134"/>
    </font>
    <font>
      <b/>
      <sz val="15"/>
      <color indexed="54"/>
      <name val="宋体"/>
      <charset val="134"/>
    </font>
    <font>
      <sz val="11"/>
      <color indexed="62"/>
      <name val="宋体"/>
      <charset val="134"/>
    </font>
    <font>
      <b/>
      <sz val="15"/>
      <color theme="3"/>
      <name val="宋体"/>
      <charset val="134"/>
      <scheme val="minor"/>
    </font>
    <font>
      <u/>
      <sz val="12"/>
      <color indexed="12"/>
      <name val="宋体"/>
      <charset val="134"/>
    </font>
    <font>
      <b/>
      <sz val="11"/>
      <color rgb="FFFA7D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indexed="19"/>
      <name val="宋体"/>
      <charset val="134"/>
    </font>
    <font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indexed="16"/>
      <name val="宋体"/>
      <charset val="134"/>
    </font>
    <font>
      <sz val="11"/>
      <color rgb="FF9C0006"/>
      <name val="宋体"/>
      <charset val="134"/>
      <scheme val="minor"/>
    </font>
    <font>
      <sz val="11"/>
      <color indexed="17"/>
      <name val="宋体"/>
      <charset val="134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name val="Arial"/>
      <family val="2"/>
      <charset val="0"/>
    </font>
    <font>
      <i/>
      <sz val="11"/>
      <color indexed="23"/>
      <name val="宋体"/>
      <charset val="134"/>
    </font>
    <font>
      <sz val="11"/>
      <color indexed="8"/>
      <name val="宋体"/>
      <charset val="134"/>
      <scheme val="minor"/>
    </font>
  </fonts>
  <fills count="50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95">
    <xf numFmtId="0" fontId="0" fillId="0" borderId="0"/>
    <xf numFmtId="0" fontId="48" fillId="48" borderId="21" applyNumberFormat="0" applyFon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45" borderId="18" applyNumberFormat="0" applyAlignment="0" applyProtection="0">
      <alignment vertical="center"/>
    </xf>
    <xf numFmtId="0" fontId="44" fillId="4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20" applyNumberFormat="0" applyFill="0" applyAlignment="0" applyProtection="0">
      <alignment vertical="center"/>
    </xf>
    <xf numFmtId="0" fontId="15" fillId="39" borderId="0" applyNumberFormat="0" applyBorder="0" applyAlignment="0" applyProtection="0">
      <alignment vertical="center"/>
    </xf>
    <xf numFmtId="0" fontId="15" fillId="40" borderId="0" applyNumberFormat="0" applyBorder="0" applyAlignment="0" applyProtection="0">
      <alignment vertical="center"/>
    </xf>
    <xf numFmtId="0" fontId="46" fillId="0" borderId="0"/>
    <xf numFmtId="0" fontId="15" fillId="47" borderId="0" applyNumberFormat="0" applyBorder="0" applyAlignment="0" applyProtection="0">
      <alignment vertical="center"/>
    </xf>
    <xf numFmtId="0" fontId="36" fillId="36" borderId="14" applyNumberFormat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41" fillId="29" borderId="16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32" fillId="29" borderId="14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9" fillId="23" borderId="10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/>
    <xf numFmtId="0" fontId="13" fillId="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13" fillId="2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44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4" fillId="14" borderId="10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37" fillId="41" borderId="0" applyNumberFormat="0" applyBorder="0" applyAlignment="0" applyProtection="0">
      <alignment vertical="center"/>
    </xf>
    <xf numFmtId="0" fontId="22" fillId="9" borderId="8" applyNumberFormat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27" fillId="14" borderId="12" applyNumberFormat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3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/>
    <xf numFmtId="0" fontId="12" fillId="0" borderId="0">
      <alignment vertical="center"/>
    </xf>
    <xf numFmtId="0" fontId="1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15" fillId="3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6" borderId="7" applyNumberFormat="0" applyFon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41" fontId="0" fillId="0" borderId="0" applyFont="0" applyFill="0" applyBorder="0" applyAlignment="0" applyProtection="0"/>
    <xf numFmtId="0" fontId="16" fillId="0" borderId="6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2" fillId="0" borderId="0"/>
    <xf numFmtId="0" fontId="11" fillId="0" borderId="5" applyNumberFormat="0" applyFill="0" applyAlignment="0" applyProtection="0">
      <alignment vertical="center"/>
    </xf>
  </cellStyleXfs>
  <cellXfs count="3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left"/>
    </xf>
    <xf numFmtId="0" fontId="0" fillId="0" borderId="2" xfId="0" applyBorder="1" applyAlignment="1">
      <alignment horizontal="left"/>
    </xf>
    <xf numFmtId="49" fontId="0" fillId="0" borderId="2" xfId="0" applyNumberFormat="1" applyBorder="1" applyAlignment="1">
      <alignment horizontal="left"/>
    </xf>
    <xf numFmtId="0" fontId="2" fillId="0" borderId="0" xfId="0" applyFont="1"/>
    <xf numFmtId="49" fontId="0" fillId="0" borderId="0" xfId="0" applyNumberFormat="1"/>
    <xf numFmtId="177" fontId="0" fillId="0" borderId="0" xfId="0" applyNumberFormat="1" applyAlignment="1">
      <alignment wrapText="1"/>
    </xf>
    <xf numFmtId="176" fontId="0" fillId="0" borderId="0" xfId="0" applyNumberFormat="1"/>
    <xf numFmtId="0" fontId="0" fillId="0" borderId="0" xfId="0" applyAlignment="1">
      <alignment wrapText="1"/>
    </xf>
    <xf numFmtId="0" fontId="1" fillId="0" borderId="0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49" fontId="5" fillId="0" borderId="3" xfId="10" applyNumberFormat="1" applyFont="1" applyBorder="1" applyAlignment="1">
      <alignment horizontal="center" vertical="center" wrapText="1"/>
    </xf>
    <xf numFmtId="49" fontId="0" fillId="0" borderId="3" xfId="10" applyNumberFormat="1" applyFont="1" applyBorder="1" applyAlignment="1">
      <alignment horizontal="center" vertical="center" wrapText="1"/>
    </xf>
    <xf numFmtId="176" fontId="0" fillId="0" borderId="3" xfId="10" applyNumberFormat="1" applyFont="1" applyBorder="1" applyAlignment="1">
      <alignment horizontal="center" vertical="center"/>
    </xf>
    <xf numFmtId="49" fontId="5" fillId="0" borderId="3" xfId="10" applyNumberFormat="1" applyFont="1" applyBorder="1" applyAlignment="1">
      <alignment horizontal="center" vertical="center"/>
    </xf>
    <xf numFmtId="49" fontId="0" fillId="0" borderId="3" xfId="10" applyNumberFormat="1" applyFont="1" applyBorder="1" applyAlignment="1">
      <alignment horizontal="center" vertical="center"/>
    </xf>
    <xf numFmtId="176" fontId="6" fillId="0" borderId="4" xfId="10" applyNumberFormat="1" applyFont="1" applyBorder="1" applyAlignment="1">
      <alignment horizontal="center" vertical="center" wrapText="1"/>
    </xf>
    <xf numFmtId="0" fontId="7" fillId="0" borderId="4" xfId="10" applyFont="1" applyBorder="1" applyAlignment="1">
      <alignment horizontal="center" vertical="center" wrapText="1"/>
    </xf>
    <xf numFmtId="0" fontId="8" fillId="0" borderId="4" xfId="1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177" fontId="4" fillId="0" borderId="3" xfId="0" applyNumberFormat="1" applyFont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/>
    </xf>
    <xf numFmtId="0" fontId="5" fillId="0" borderId="3" xfId="16" applyFont="1" applyBorder="1" applyAlignment="1">
      <alignment horizontal="center" vertical="center" wrapText="1"/>
    </xf>
    <xf numFmtId="177" fontId="9" fillId="0" borderId="3" xfId="0" applyNumberFormat="1" applyFont="1" applyBorder="1" applyAlignment="1">
      <alignment horizontal="center" vertical="center"/>
    </xf>
    <xf numFmtId="176" fontId="9" fillId="0" borderId="3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" fontId="10" fillId="0" borderId="3" xfId="9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0" fillId="0" borderId="0" xfId="0" applyBorder="1" applyAlignment="1"/>
  </cellXfs>
  <cellStyles count="95">
    <cellStyle name="常规" xfId="0" builtinId="0"/>
    <cellStyle name="注释 2" xfId="1"/>
    <cellStyle name="强调文字颜色 4 2" xfId="2"/>
    <cellStyle name="强调文字颜色 3 2" xfId="3"/>
    <cellStyle name="强调文字颜色 2 2" xfId="4"/>
    <cellStyle name="链接单元格 2" xfId="5"/>
    <cellStyle name="警告文本 2" xfId="6"/>
    <cellStyle name="检查单元格 2" xfId="7"/>
    <cellStyle name="好 2" xfId="8"/>
    <cellStyle name="常规 4" xfId="9"/>
    <cellStyle name="常规 2" xfId="10"/>
    <cellStyle name="差 2" xfId="11"/>
    <cellStyle name="标题 4 2" xfId="12"/>
    <cellStyle name="标题 3 2" xfId="13"/>
    <cellStyle name="60% - 强调文字颜色 3 2" xfId="14"/>
    <cellStyle name="60% - 强调文字颜色 2 2" xfId="15"/>
    <cellStyle name="常规 5" xfId="16"/>
    <cellStyle name="60% - 强调文字颜色 1 2" xfId="17"/>
    <cellStyle name="输入 2" xfId="18"/>
    <cellStyle name="40% - 强调文字颜色 3 2" xfId="19"/>
    <cellStyle name="20% - 强调文字颜色 6 2" xfId="20"/>
    <cellStyle name="20% - 强调文字颜色 3 2" xfId="21"/>
    <cellStyle name="输出 2" xfId="22"/>
    <cellStyle name="40% - 强调文字颜色 2 2" xfId="23"/>
    <cellStyle name="强调文字颜色 1 2" xfId="24"/>
    <cellStyle name="计算 2" xfId="25"/>
    <cellStyle name="60% - 强调文字颜色 6" xfId="26" builtinId="52"/>
    <cellStyle name="20% - 强调文字颜色 4" xfId="27" builtinId="42"/>
    <cellStyle name="40% - 强调文字颜色 5 2" xfId="28"/>
    <cellStyle name="强调文字颜色 4" xfId="29" builtinId="41"/>
    <cellStyle name="输入" xfId="30" builtinId="20"/>
    <cellStyle name="40% - 强调文字颜色 3" xfId="31" builtinId="39"/>
    <cellStyle name="20% - 强调文字颜色 3" xfId="32" builtinId="38"/>
    <cellStyle name="强调文字颜色 5 2" xfId="33"/>
    <cellStyle name="货币" xfId="34" builtinId="4"/>
    <cellStyle name="强调文字颜色 3" xfId="35" builtinId="37"/>
    <cellStyle name="40% - 强调文字颜色 6 2" xfId="36"/>
    <cellStyle name="百分比" xfId="37" builtinId="5"/>
    <cellStyle name="60% - 强调文字颜色 2" xfId="38" builtinId="36"/>
    <cellStyle name="解释性文本 2" xfId="39"/>
    <cellStyle name="60% - 强调文字颜色 5" xfId="40" builtinId="48"/>
    <cellStyle name="强调文字颜色 2" xfId="41" builtinId="33"/>
    <cellStyle name="强调文字颜色 6 2" xfId="42"/>
    <cellStyle name="60% - 强调文字颜色 1" xfId="43" builtinId="32"/>
    <cellStyle name="20% - 强调文字颜色 2 2" xfId="44"/>
    <cellStyle name="60% - 强调文字颜色 4" xfId="45" builtinId="44"/>
    <cellStyle name="40% - 强调文字颜色 1 2" xfId="46"/>
    <cellStyle name="计算" xfId="47" builtinId="22"/>
    <cellStyle name="强调文字颜色 1" xfId="48" builtinId="29"/>
    <cellStyle name="适中" xfId="49" builtinId="28"/>
    <cellStyle name="20% - 强调文字颜色 5" xfId="50" builtinId="46"/>
    <cellStyle name="好" xfId="51" builtinId="26"/>
    <cellStyle name="20% - 强调文字颜色 5 2" xfId="52"/>
    <cellStyle name="20% - 强调文字颜色 1" xfId="53" builtinId="30"/>
    <cellStyle name="汇总" xfId="54" builtinId="25"/>
    <cellStyle name="差" xfId="55" builtinId="27"/>
    <cellStyle name="检查单元格" xfId="56" builtinId="23"/>
    <cellStyle name="60% - 强调文字颜色 6 2" xfId="57"/>
    <cellStyle name="输出" xfId="58" builtinId="21"/>
    <cellStyle name="标题 1" xfId="59" builtinId="16"/>
    <cellStyle name="40% - 强调文字颜色 4 2" xfId="60"/>
    <cellStyle name="解释性文本" xfId="61" builtinId="53"/>
    <cellStyle name="标题 2 2" xfId="62"/>
    <cellStyle name="20% - 强调文字颜色 2" xfId="63" builtinId="34"/>
    <cellStyle name="20% - 强调文字颜色 4 2" xfId="64"/>
    <cellStyle name="标题 4" xfId="65" builtinId="19"/>
    <cellStyle name="货币[0]" xfId="66" builtinId="7"/>
    <cellStyle name="常规 2 2" xfId="67"/>
    <cellStyle name="40% - 强调文字颜色 4" xfId="68" builtinId="43"/>
    <cellStyle name="千位分隔" xfId="69" builtinId="3"/>
    <cellStyle name="60% - 强调文字颜色 5 2" xfId="70"/>
    <cellStyle name="已访问的超链接" xfId="71" builtinId="9"/>
    <cellStyle name="标题" xfId="72" builtinId="15"/>
    <cellStyle name="40% - 强调文字颜色 2" xfId="73" builtinId="35"/>
    <cellStyle name="警告文本" xfId="74" builtinId="11"/>
    <cellStyle name="60% - 强调文字颜色 3" xfId="75" builtinId="40"/>
    <cellStyle name="注释" xfId="76" builtinId="10"/>
    <cellStyle name="20% - 强调文字颜色 6" xfId="77" builtinId="50"/>
    <cellStyle name="强调文字颜色 5" xfId="78" builtinId="45"/>
    <cellStyle name="40% - 强调文字颜色 6" xfId="79" builtinId="51"/>
    <cellStyle name="超链接" xfId="80" builtinId="8"/>
    <cellStyle name="标题 5" xfId="81"/>
    <cellStyle name="标题 1 2" xfId="82"/>
    <cellStyle name="千位分隔[0]" xfId="83" builtinId="6"/>
    <cellStyle name="标题 2" xfId="84" builtinId="17"/>
    <cellStyle name="60% - 强调文字颜色 4 2" xfId="85"/>
    <cellStyle name="40% - 强调文字颜色 5" xfId="86" builtinId="47"/>
    <cellStyle name="适中 2" xfId="87"/>
    <cellStyle name="标题 3" xfId="88" builtinId="18"/>
    <cellStyle name="汇总 2" xfId="89"/>
    <cellStyle name="20% - 强调文字颜色 1 2" xfId="90"/>
    <cellStyle name="强调文字颜色 6" xfId="91" builtinId="49"/>
    <cellStyle name="40% - 强调文字颜色 1" xfId="92" builtinId="31"/>
    <cellStyle name="常规 3" xfId="93"/>
    <cellStyle name="链接单元格" xfId="94" builtinId="24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41"/>
  <sheetViews>
    <sheetView tabSelected="1" workbookViewId="0">
      <selection activeCell="G47" sqref="G47"/>
    </sheetView>
  </sheetViews>
  <sheetFormatPr defaultColWidth="8.69642857142857" defaultRowHeight="17.6"/>
  <cols>
    <col min="1" max="1" width="17.6964285714286" customWidth="1"/>
    <col min="2" max="2" width="10.0982142857143" customWidth="1"/>
    <col min="3" max="3" width="9.125" style="8" customWidth="1"/>
    <col min="4" max="4" width="14.5" customWidth="1"/>
    <col min="5" max="5" width="6.5" customWidth="1"/>
    <col min="6" max="6" width="8.625" style="9" customWidth="1"/>
    <col min="7" max="7" width="12" style="10" customWidth="1"/>
    <col min="8" max="8" width="9.5" customWidth="1"/>
    <col min="9" max="9" width="11.2946428571429" customWidth="1"/>
    <col min="10" max="10" width="9.25" style="11" customWidth="1"/>
    <col min="11" max="11" width="9" style="11"/>
    <col min="12" max="12" width="12.6964285714286" customWidth="1"/>
  </cols>
  <sheetData>
    <row r="1" ht="41.4" customHeight="1" spans="1:14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35"/>
      <c r="N1" s="35"/>
    </row>
    <row r="2" s="7" customFormat="1" ht="44.1" customHeight="1" spans="1:12">
      <c r="A2" s="13" t="s">
        <v>1</v>
      </c>
      <c r="B2" s="13" t="s">
        <v>2</v>
      </c>
      <c r="C2" s="14" t="s">
        <v>3</v>
      </c>
      <c r="D2" s="13" t="s">
        <v>4</v>
      </c>
      <c r="E2" s="23" t="s">
        <v>5</v>
      </c>
      <c r="F2" s="24" t="s">
        <v>6</v>
      </c>
      <c r="G2" s="25" t="s">
        <v>7</v>
      </c>
      <c r="H2" s="13" t="s">
        <v>8</v>
      </c>
      <c r="I2" s="13" t="s">
        <v>9</v>
      </c>
      <c r="J2" s="31" t="s">
        <v>10</v>
      </c>
      <c r="K2" s="31" t="s">
        <v>11</v>
      </c>
      <c r="L2" s="13" t="s">
        <v>12</v>
      </c>
    </row>
    <row r="3" ht="25.2" customHeight="1" spans="1:12">
      <c r="A3" s="15" t="s">
        <v>13</v>
      </c>
      <c r="B3" s="16" t="s">
        <v>14</v>
      </c>
      <c r="C3" s="16" t="s">
        <v>15</v>
      </c>
      <c r="D3" s="17" t="s">
        <v>16</v>
      </c>
      <c r="E3" s="26">
        <v>332</v>
      </c>
      <c r="F3" s="27">
        <v>92.73</v>
      </c>
      <c r="G3" s="28">
        <f t="shared" ref="G3:G31" si="0">E3/500*70+F3*0.3</f>
        <v>74.299</v>
      </c>
      <c r="H3" s="29">
        <v>1</v>
      </c>
      <c r="I3" s="32" t="s">
        <v>17</v>
      </c>
      <c r="J3" s="33" t="s">
        <v>18</v>
      </c>
      <c r="K3" s="32" t="s">
        <v>19</v>
      </c>
      <c r="L3" s="34" t="s">
        <v>20</v>
      </c>
    </row>
    <row r="4" ht="25.2" customHeight="1" spans="1:12">
      <c r="A4" s="18" t="s">
        <v>21</v>
      </c>
      <c r="B4" s="19" t="s">
        <v>22</v>
      </c>
      <c r="C4" s="16" t="s">
        <v>15</v>
      </c>
      <c r="D4" s="17" t="s">
        <v>16</v>
      </c>
      <c r="E4" s="26">
        <v>330</v>
      </c>
      <c r="F4" s="27">
        <v>90.27</v>
      </c>
      <c r="G4" s="28">
        <f t="shared" si="0"/>
        <v>73.281</v>
      </c>
      <c r="H4" s="29">
        <v>2</v>
      </c>
      <c r="I4" s="32" t="s">
        <v>17</v>
      </c>
      <c r="J4" s="33" t="s">
        <v>18</v>
      </c>
      <c r="K4" s="32" t="s">
        <v>19</v>
      </c>
      <c r="L4" s="34" t="s">
        <v>20</v>
      </c>
    </row>
    <row r="5" ht="25.2" customHeight="1" spans="1:12">
      <c r="A5" s="18" t="s">
        <v>23</v>
      </c>
      <c r="B5" s="19" t="s">
        <v>24</v>
      </c>
      <c r="C5" s="16" t="s">
        <v>15</v>
      </c>
      <c r="D5" s="17" t="s">
        <v>16</v>
      </c>
      <c r="E5" s="26">
        <v>314</v>
      </c>
      <c r="F5" s="27">
        <v>86.84</v>
      </c>
      <c r="G5" s="28">
        <f t="shared" si="0"/>
        <v>70.012</v>
      </c>
      <c r="H5" s="29">
        <v>3</v>
      </c>
      <c r="I5" s="32" t="s">
        <v>17</v>
      </c>
      <c r="J5" s="33" t="s">
        <v>18</v>
      </c>
      <c r="K5" s="32" t="s">
        <v>19</v>
      </c>
      <c r="L5" s="34" t="s">
        <v>20</v>
      </c>
    </row>
    <row r="6" ht="25.2" customHeight="1" spans="1:12">
      <c r="A6" s="18" t="s">
        <v>25</v>
      </c>
      <c r="B6" s="19" t="s">
        <v>26</v>
      </c>
      <c r="C6" s="16" t="s">
        <v>15</v>
      </c>
      <c r="D6" s="17" t="s">
        <v>16</v>
      </c>
      <c r="E6" s="26">
        <v>303</v>
      </c>
      <c r="F6" s="27">
        <v>89.96</v>
      </c>
      <c r="G6" s="28">
        <f t="shared" si="0"/>
        <v>69.408</v>
      </c>
      <c r="H6" s="29">
        <v>4</v>
      </c>
      <c r="I6" s="32" t="s">
        <v>17</v>
      </c>
      <c r="J6" s="33" t="s">
        <v>18</v>
      </c>
      <c r="K6" s="32" t="s">
        <v>19</v>
      </c>
      <c r="L6" s="34" t="s">
        <v>20</v>
      </c>
    </row>
    <row r="7" ht="25.2" customHeight="1" spans="1:12">
      <c r="A7" s="18" t="s">
        <v>27</v>
      </c>
      <c r="B7" s="19" t="s">
        <v>28</v>
      </c>
      <c r="C7" s="16" t="s">
        <v>15</v>
      </c>
      <c r="D7" s="17" t="s">
        <v>16</v>
      </c>
      <c r="E7" s="26">
        <v>291</v>
      </c>
      <c r="F7" s="27">
        <v>91.74</v>
      </c>
      <c r="G7" s="28">
        <f t="shared" si="0"/>
        <v>68.262</v>
      </c>
      <c r="H7" s="29">
        <v>5</v>
      </c>
      <c r="I7" s="32" t="s">
        <v>17</v>
      </c>
      <c r="J7" s="33" t="s">
        <v>18</v>
      </c>
      <c r="K7" s="32" t="s">
        <v>19</v>
      </c>
      <c r="L7" s="34" t="s">
        <v>20</v>
      </c>
    </row>
    <row r="8" ht="25.2" customHeight="1" spans="1:12">
      <c r="A8" s="18" t="s">
        <v>29</v>
      </c>
      <c r="B8" s="19" t="s">
        <v>30</v>
      </c>
      <c r="C8" s="16" t="s">
        <v>15</v>
      </c>
      <c r="D8" s="17" t="s">
        <v>16</v>
      </c>
      <c r="E8" s="26">
        <v>287</v>
      </c>
      <c r="F8" s="27">
        <v>89.87</v>
      </c>
      <c r="G8" s="28">
        <f t="shared" si="0"/>
        <v>67.141</v>
      </c>
      <c r="H8" s="29">
        <v>6</v>
      </c>
      <c r="I8" s="32" t="s">
        <v>17</v>
      </c>
      <c r="J8" s="33" t="s">
        <v>18</v>
      </c>
      <c r="K8" s="32" t="s">
        <v>19</v>
      </c>
      <c r="L8" s="34" t="s">
        <v>20</v>
      </c>
    </row>
    <row r="9" ht="25.2" customHeight="1" spans="1:12">
      <c r="A9" s="18" t="s">
        <v>31</v>
      </c>
      <c r="B9" s="19" t="s">
        <v>32</v>
      </c>
      <c r="C9" s="16" t="s">
        <v>15</v>
      </c>
      <c r="D9" s="17" t="s">
        <v>16</v>
      </c>
      <c r="E9" s="26">
        <v>298</v>
      </c>
      <c r="F9" s="27">
        <v>84.5</v>
      </c>
      <c r="G9" s="28">
        <f t="shared" si="0"/>
        <v>67.07</v>
      </c>
      <c r="H9" s="29">
        <v>7</v>
      </c>
      <c r="I9" s="32" t="s">
        <v>17</v>
      </c>
      <c r="J9" s="33" t="s">
        <v>18</v>
      </c>
      <c r="K9" s="32" t="s">
        <v>19</v>
      </c>
      <c r="L9" s="34" t="s">
        <v>20</v>
      </c>
    </row>
    <row r="10" ht="25.2" customHeight="1" spans="1:12">
      <c r="A10" s="18" t="s">
        <v>33</v>
      </c>
      <c r="B10" s="19" t="s">
        <v>34</v>
      </c>
      <c r="C10" s="16" t="s">
        <v>15</v>
      </c>
      <c r="D10" s="17" t="s">
        <v>16</v>
      </c>
      <c r="E10" s="26">
        <v>300</v>
      </c>
      <c r="F10" s="27">
        <v>77.17</v>
      </c>
      <c r="G10" s="28">
        <f t="shared" si="0"/>
        <v>65.151</v>
      </c>
      <c r="H10" s="29">
        <v>8</v>
      </c>
      <c r="I10" s="32" t="s">
        <v>17</v>
      </c>
      <c r="J10" s="33" t="s">
        <v>18</v>
      </c>
      <c r="K10" s="32" t="s">
        <v>19</v>
      </c>
      <c r="L10" s="34" t="s">
        <v>20</v>
      </c>
    </row>
    <row r="11" ht="25.2" customHeight="1" spans="1:12">
      <c r="A11" s="18" t="s">
        <v>35</v>
      </c>
      <c r="B11" s="19" t="s">
        <v>36</v>
      </c>
      <c r="C11" s="16" t="s">
        <v>15</v>
      </c>
      <c r="D11" s="17" t="s">
        <v>16</v>
      </c>
      <c r="E11" s="26">
        <v>286</v>
      </c>
      <c r="F11" s="27">
        <v>76.8</v>
      </c>
      <c r="G11" s="28">
        <f t="shared" si="0"/>
        <v>63.08</v>
      </c>
      <c r="H11" s="29">
        <v>9</v>
      </c>
      <c r="I11" s="32" t="s">
        <v>17</v>
      </c>
      <c r="J11" s="33" t="s">
        <v>18</v>
      </c>
      <c r="K11" s="32" t="s">
        <v>19</v>
      </c>
      <c r="L11" s="34" t="s">
        <v>20</v>
      </c>
    </row>
    <row r="12" ht="25.2" customHeight="1" spans="1:12">
      <c r="A12" s="20" t="s">
        <v>37</v>
      </c>
      <c r="B12" s="21" t="s">
        <v>38</v>
      </c>
      <c r="C12" s="16" t="s">
        <v>15</v>
      </c>
      <c r="D12" s="17" t="s">
        <v>16</v>
      </c>
      <c r="E12" s="30">
        <v>331</v>
      </c>
      <c r="F12" s="27">
        <v>91.84</v>
      </c>
      <c r="G12" s="28">
        <f t="shared" si="0"/>
        <v>73.892</v>
      </c>
      <c r="H12" s="29">
        <v>1</v>
      </c>
      <c r="I12" s="32" t="s">
        <v>17</v>
      </c>
      <c r="J12" s="33" t="s">
        <v>18</v>
      </c>
      <c r="K12" s="32" t="s">
        <v>19</v>
      </c>
      <c r="L12" s="29"/>
    </row>
    <row r="13" ht="25.2" customHeight="1" spans="1:12">
      <c r="A13" s="20" t="s">
        <v>39</v>
      </c>
      <c r="B13" s="21" t="s">
        <v>40</v>
      </c>
      <c r="C13" s="16" t="s">
        <v>15</v>
      </c>
      <c r="D13" s="17" t="s">
        <v>16</v>
      </c>
      <c r="E13" s="30">
        <v>337</v>
      </c>
      <c r="F13" s="27">
        <v>88.33</v>
      </c>
      <c r="G13" s="28">
        <f t="shared" si="0"/>
        <v>73.679</v>
      </c>
      <c r="H13" s="29">
        <v>2</v>
      </c>
      <c r="I13" s="32" t="s">
        <v>17</v>
      </c>
      <c r="J13" s="33" t="s">
        <v>18</v>
      </c>
      <c r="K13" s="32" t="s">
        <v>19</v>
      </c>
      <c r="L13" s="29"/>
    </row>
    <row r="14" ht="25.2" customHeight="1" spans="1:12">
      <c r="A14" s="20" t="s">
        <v>41</v>
      </c>
      <c r="B14" s="21" t="s">
        <v>42</v>
      </c>
      <c r="C14" s="16" t="s">
        <v>15</v>
      </c>
      <c r="D14" s="17" t="s">
        <v>16</v>
      </c>
      <c r="E14" s="30">
        <v>333</v>
      </c>
      <c r="F14" s="27">
        <v>90</v>
      </c>
      <c r="G14" s="28">
        <f t="shared" si="0"/>
        <v>73.62</v>
      </c>
      <c r="H14" s="29">
        <v>3</v>
      </c>
      <c r="I14" s="32" t="s">
        <v>17</v>
      </c>
      <c r="J14" s="33" t="s">
        <v>18</v>
      </c>
      <c r="K14" s="32" t="s">
        <v>19</v>
      </c>
      <c r="L14" s="29"/>
    </row>
    <row r="15" ht="25.2" customHeight="1" spans="1:12">
      <c r="A15" s="20" t="s">
        <v>43</v>
      </c>
      <c r="B15" s="21" t="s">
        <v>44</v>
      </c>
      <c r="C15" s="16" t="s">
        <v>15</v>
      </c>
      <c r="D15" s="17" t="s">
        <v>16</v>
      </c>
      <c r="E15" s="30">
        <v>335</v>
      </c>
      <c r="F15" s="27">
        <v>88.33</v>
      </c>
      <c r="G15" s="28">
        <f t="shared" si="0"/>
        <v>73.399</v>
      </c>
      <c r="H15" s="29">
        <v>4</v>
      </c>
      <c r="I15" s="32" t="s">
        <v>17</v>
      </c>
      <c r="J15" s="33" t="s">
        <v>18</v>
      </c>
      <c r="K15" s="32" t="s">
        <v>19</v>
      </c>
      <c r="L15" s="29"/>
    </row>
    <row r="16" ht="25.2" customHeight="1" spans="1:12">
      <c r="A16" s="20" t="s">
        <v>45</v>
      </c>
      <c r="B16" s="21" t="s">
        <v>46</v>
      </c>
      <c r="C16" s="16" t="s">
        <v>15</v>
      </c>
      <c r="D16" s="17" t="s">
        <v>16</v>
      </c>
      <c r="E16" s="30">
        <v>316</v>
      </c>
      <c r="F16" s="27">
        <v>90.97</v>
      </c>
      <c r="G16" s="28">
        <f t="shared" si="0"/>
        <v>71.531</v>
      </c>
      <c r="H16" s="29">
        <v>5</v>
      </c>
      <c r="I16" s="32" t="s">
        <v>17</v>
      </c>
      <c r="J16" s="33" t="s">
        <v>18</v>
      </c>
      <c r="K16" s="32" t="s">
        <v>19</v>
      </c>
      <c r="L16" s="29"/>
    </row>
    <row r="17" ht="25.2" customHeight="1" spans="1:12">
      <c r="A17" s="20" t="s">
        <v>47</v>
      </c>
      <c r="B17" s="21" t="s">
        <v>48</v>
      </c>
      <c r="C17" s="16" t="s">
        <v>15</v>
      </c>
      <c r="D17" s="17" t="s">
        <v>16</v>
      </c>
      <c r="E17" s="30">
        <v>327</v>
      </c>
      <c r="F17" s="27">
        <v>85.67</v>
      </c>
      <c r="G17" s="28">
        <f t="shared" si="0"/>
        <v>71.481</v>
      </c>
      <c r="H17" s="29">
        <v>6</v>
      </c>
      <c r="I17" s="32" t="s">
        <v>17</v>
      </c>
      <c r="J17" s="33" t="s">
        <v>18</v>
      </c>
      <c r="K17" s="32" t="s">
        <v>19</v>
      </c>
      <c r="L17" s="29"/>
    </row>
    <row r="18" ht="25.2" customHeight="1" spans="1:12">
      <c r="A18" s="20" t="s">
        <v>49</v>
      </c>
      <c r="B18" s="21" t="s">
        <v>50</v>
      </c>
      <c r="C18" s="16" t="s">
        <v>15</v>
      </c>
      <c r="D18" s="17" t="s">
        <v>16</v>
      </c>
      <c r="E18" s="30">
        <v>317</v>
      </c>
      <c r="F18" s="27">
        <v>89.77</v>
      </c>
      <c r="G18" s="28">
        <f t="shared" si="0"/>
        <v>71.311</v>
      </c>
      <c r="H18" s="29">
        <v>7</v>
      </c>
      <c r="I18" s="32" t="s">
        <v>17</v>
      </c>
      <c r="J18" s="33" t="s">
        <v>18</v>
      </c>
      <c r="K18" s="32" t="s">
        <v>19</v>
      </c>
      <c r="L18" s="29"/>
    </row>
    <row r="19" ht="25.2" customHeight="1" spans="1:12">
      <c r="A19" s="20" t="s">
        <v>51</v>
      </c>
      <c r="B19" s="21" t="s">
        <v>52</v>
      </c>
      <c r="C19" s="16" t="s">
        <v>15</v>
      </c>
      <c r="D19" s="17" t="s">
        <v>16</v>
      </c>
      <c r="E19" s="30">
        <v>309</v>
      </c>
      <c r="F19" s="27">
        <v>92.63</v>
      </c>
      <c r="G19" s="28">
        <f t="shared" si="0"/>
        <v>71.049</v>
      </c>
      <c r="H19" s="29">
        <v>8</v>
      </c>
      <c r="I19" s="32" t="s">
        <v>17</v>
      </c>
      <c r="J19" s="33" t="s">
        <v>18</v>
      </c>
      <c r="K19" s="32" t="s">
        <v>19</v>
      </c>
      <c r="L19" s="29"/>
    </row>
    <row r="20" ht="25.2" customHeight="1" spans="1:12">
      <c r="A20" s="20" t="s">
        <v>53</v>
      </c>
      <c r="B20" s="21" t="s">
        <v>54</v>
      </c>
      <c r="C20" s="16" t="s">
        <v>15</v>
      </c>
      <c r="D20" s="17" t="s">
        <v>16</v>
      </c>
      <c r="E20" s="30">
        <v>305</v>
      </c>
      <c r="F20" s="27">
        <v>90.1</v>
      </c>
      <c r="G20" s="28">
        <f t="shared" si="0"/>
        <v>69.73</v>
      </c>
      <c r="H20" s="29">
        <v>9</v>
      </c>
      <c r="I20" s="32" t="s">
        <v>55</v>
      </c>
      <c r="J20" s="33" t="s">
        <v>18</v>
      </c>
      <c r="K20" s="32" t="s">
        <v>19</v>
      </c>
      <c r="L20" s="29"/>
    </row>
    <row r="21" ht="25.2" customHeight="1" spans="1:12">
      <c r="A21" s="20" t="s">
        <v>56</v>
      </c>
      <c r="B21" s="21" t="s">
        <v>57</v>
      </c>
      <c r="C21" s="16" t="s">
        <v>15</v>
      </c>
      <c r="D21" s="17" t="s">
        <v>16</v>
      </c>
      <c r="E21" s="30">
        <v>304</v>
      </c>
      <c r="F21" s="27">
        <v>90.47</v>
      </c>
      <c r="G21" s="28">
        <f t="shared" si="0"/>
        <v>69.701</v>
      </c>
      <c r="H21" s="29">
        <v>10</v>
      </c>
      <c r="I21" s="32" t="s">
        <v>55</v>
      </c>
      <c r="J21" s="33" t="s">
        <v>18</v>
      </c>
      <c r="K21" s="32" t="s">
        <v>19</v>
      </c>
      <c r="L21" s="29"/>
    </row>
    <row r="22" ht="25.2" customHeight="1" spans="1:12">
      <c r="A22" s="20" t="s">
        <v>58</v>
      </c>
      <c r="B22" s="21" t="s">
        <v>59</v>
      </c>
      <c r="C22" s="16" t="s">
        <v>15</v>
      </c>
      <c r="D22" s="17" t="s">
        <v>16</v>
      </c>
      <c r="E22" s="30">
        <v>297</v>
      </c>
      <c r="F22" s="27">
        <v>87.8</v>
      </c>
      <c r="G22" s="28">
        <f t="shared" si="0"/>
        <v>67.92</v>
      </c>
      <c r="H22" s="29">
        <v>11</v>
      </c>
      <c r="I22" s="32" t="s">
        <v>55</v>
      </c>
      <c r="J22" s="33" t="s">
        <v>18</v>
      </c>
      <c r="K22" s="32" t="s">
        <v>19</v>
      </c>
      <c r="L22" s="29"/>
    </row>
    <row r="23" ht="25.2" customHeight="1" spans="1:12">
      <c r="A23" s="20" t="s">
        <v>60</v>
      </c>
      <c r="B23" s="21" t="s">
        <v>61</v>
      </c>
      <c r="C23" s="16" t="s">
        <v>15</v>
      </c>
      <c r="D23" s="17" t="s">
        <v>16</v>
      </c>
      <c r="E23" s="30">
        <v>287</v>
      </c>
      <c r="F23" s="27">
        <v>92.4</v>
      </c>
      <c r="G23" s="28">
        <f t="shared" si="0"/>
        <v>67.9</v>
      </c>
      <c r="H23" s="29">
        <v>12</v>
      </c>
      <c r="I23" s="32" t="s">
        <v>55</v>
      </c>
      <c r="J23" s="33" t="s">
        <v>18</v>
      </c>
      <c r="K23" s="32" t="s">
        <v>19</v>
      </c>
      <c r="L23" s="29"/>
    </row>
    <row r="24" ht="25.2" customHeight="1" spans="1:12">
      <c r="A24" s="20" t="s">
        <v>62</v>
      </c>
      <c r="B24" s="21" t="s">
        <v>63</v>
      </c>
      <c r="C24" s="16" t="s">
        <v>15</v>
      </c>
      <c r="D24" s="17" t="s">
        <v>16</v>
      </c>
      <c r="E24" s="30">
        <v>287</v>
      </c>
      <c r="F24" s="27">
        <v>92.13</v>
      </c>
      <c r="G24" s="28">
        <f t="shared" si="0"/>
        <v>67.819</v>
      </c>
      <c r="H24" s="29">
        <v>13</v>
      </c>
      <c r="I24" s="32" t="s">
        <v>55</v>
      </c>
      <c r="J24" s="33" t="s">
        <v>18</v>
      </c>
      <c r="K24" s="32" t="s">
        <v>19</v>
      </c>
      <c r="L24" s="29"/>
    </row>
    <row r="25" ht="25.2" customHeight="1" spans="1:12">
      <c r="A25" s="20" t="s">
        <v>64</v>
      </c>
      <c r="B25" s="21" t="s">
        <v>65</v>
      </c>
      <c r="C25" s="16" t="s">
        <v>15</v>
      </c>
      <c r="D25" s="17" t="s">
        <v>16</v>
      </c>
      <c r="E25" s="30">
        <v>317</v>
      </c>
      <c r="F25" s="27">
        <v>78</v>
      </c>
      <c r="G25" s="28">
        <f t="shared" si="0"/>
        <v>67.78</v>
      </c>
      <c r="H25" s="29">
        <v>14</v>
      </c>
      <c r="I25" s="32" t="s">
        <v>55</v>
      </c>
      <c r="J25" s="33" t="s">
        <v>18</v>
      </c>
      <c r="K25" s="32" t="s">
        <v>19</v>
      </c>
      <c r="L25" s="29"/>
    </row>
    <row r="26" ht="25.2" customHeight="1" spans="1:12">
      <c r="A26" s="20" t="s">
        <v>66</v>
      </c>
      <c r="B26" s="21" t="s">
        <v>67</v>
      </c>
      <c r="C26" s="16" t="s">
        <v>15</v>
      </c>
      <c r="D26" s="17" t="s">
        <v>16</v>
      </c>
      <c r="E26" s="30">
        <v>289</v>
      </c>
      <c r="F26" s="27">
        <v>90.4</v>
      </c>
      <c r="G26" s="28">
        <f t="shared" si="0"/>
        <v>67.58</v>
      </c>
      <c r="H26" s="29">
        <v>15</v>
      </c>
      <c r="I26" s="32" t="s">
        <v>55</v>
      </c>
      <c r="J26" s="33" t="s">
        <v>18</v>
      </c>
      <c r="K26" s="32" t="s">
        <v>19</v>
      </c>
      <c r="L26" s="29"/>
    </row>
    <row r="27" ht="25.2" customHeight="1" spans="1:12">
      <c r="A27" s="20" t="s">
        <v>68</v>
      </c>
      <c r="B27" s="21" t="s">
        <v>69</v>
      </c>
      <c r="C27" s="16" t="s">
        <v>15</v>
      </c>
      <c r="D27" s="17" t="s">
        <v>16</v>
      </c>
      <c r="E27" s="30">
        <v>306</v>
      </c>
      <c r="F27" s="27">
        <v>78.66</v>
      </c>
      <c r="G27" s="28">
        <f t="shared" si="0"/>
        <v>66.438</v>
      </c>
      <c r="H27" s="29">
        <v>16</v>
      </c>
      <c r="I27" s="32" t="s">
        <v>55</v>
      </c>
      <c r="J27" s="33" t="s">
        <v>18</v>
      </c>
      <c r="K27" s="32" t="s">
        <v>19</v>
      </c>
      <c r="L27" s="29"/>
    </row>
    <row r="28" ht="25.2" customHeight="1" spans="1:12">
      <c r="A28" s="20" t="s">
        <v>70</v>
      </c>
      <c r="B28" s="21" t="s">
        <v>71</v>
      </c>
      <c r="C28" s="16" t="s">
        <v>15</v>
      </c>
      <c r="D28" s="17" t="s">
        <v>16</v>
      </c>
      <c r="E28" s="30">
        <v>294</v>
      </c>
      <c r="F28" s="27">
        <v>81.04</v>
      </c>
      <c r="G28" s="28">
        <f t="shared" si="0"/>
        <v>65.472</v>
      </c>
      <c r="H28" s="29">
        <v>17</v>
      </c>
      <c r="I28" s="32" t="s">
        <v>55</v>
      </c>
      <c r="J28" s="33" t="s">
        <v>18</v>
      </c>
      <c r="K28" s="32" t="s">
        <v>19</v>
      </c>
      <c r="L28" s="29"/>
    </row>
    <row r="29" ht="25.2" customHeight="1" spans="1:12">
      <c r="A29" s="20" t="s">
        <v>72</v>
      </c>
      <c r="B29" s="21" t="s">
        <v>73</v>
      </c>
      <c r="C29" s="16" t="s">
        <v>15</v>
      </c>
      <c r="D29" s="17" t="s">
        <v>16</v>
      </c>
      <c r="E29" s="30">
        <v>291</v>
      </c>
      <c r="F29" s="27">
        <v>82.27</v>
      </c>
      <c r="G29" s="28">
        <f t="shared" si="0"/>
        <v>65.421</v>
      </c>
      <c r="H29" s="29">
        <v>18</v>
      </c>
      <c r="I29" s="32" t="s">
        <v>55</v>
      </c>
      <c r="J29" s="33" t="s">
        <v>18</v>
      </c>
      <c r="K29" s="32" t="s">
        <v>19</v>
      </c>
      <c r="L29" s="29"/>
    </row>
    <row r="30" ht="25.2" customHeight="1" spans="1:12">
      <c r="A30" s="20" t="s">
        <v>74</v>
      </c>
      <c r="B30" s="21" t="s">
        <v>75</v>
      </c>
      <c r="C30" s="16" t="s">
        <v>15</v>
      </c>
      <c r="D30" s="17" t="s">
        <v>16</v>
      </c>
      <c r="E30" s="30">
        <v>284</v>
      </c>
      <c r="F30" s="27">
        <v>85.5</v>
      </c>
      <c r="G30" s="28">
        <f t="shared" si="0"/>
        <v>65.41</v>
      </c>
      <c r="H30" s="29">
        <v>19</v>
      </c>
      <c r="I30" s="32" t="s">
        <v>55</v>
      </c>
      <c r="J30" s="33" t="s">
        <v>18</v>
      </c>
      <c r="K30" s="32" t="s">
        <v>19</v>
      </c>
      <c r="L30" s="29"/>
    </row>
    <row r="31" ht="25.2" customHeight="1" spans="1:12">
      <c r="A31" s="20" t="s">
        <v>76</v>
      </c>
      <c r="B31" s="21" t="s">
        <v>77</v>
      </c>
      <c r="C31" s="16" t="s">
        <v>15</v>
      </c>
      <c r="D31" s="17" t="s">
        <v>16</v>
      </c>
      <c r="E31" s="30">
        <v>304</v>
      </c>
      <c r="F31" s="27">
        <v>71.47</v>
      </c>
      <c r="G31" s="28">
        <f t="shared" si="0"/>
        <v>64.001</v>
      </c>
      <c r="H31" s="29">
        <v>20</v>
      </c>
      <c r="I31" s="32" t="s">
        <v>55</v>
      </c>
      <c r="J31" s="33" t="s">
        <v>18</v>
      </c>
      <c r="K31" s="32" t="s">
        <v>19</v>
      </c>
      <c r="L31" s="29"/>
    </row>
    <row r="32" ht="25.2" customHeight="1" spans="1:12">
      <c r="A32" s="20" t="s">
        <v>78</v>
      </c>
      <c r="B32" s="22" t="s">
        <v>79</v>
      </c>
      <c r="C32" s="16" t="s">
        <v>15</v>
      </c>
      <c r="D32" s="17" t="s">
        <v>16</v>
      </c>
      <c r="E32" s="30">
        <v>340</v>
      </c>
      <c r="F32" s="27">
        <v>0</v>
      </c>
      <c r="G32" s="28">
        <v>47.6</v>
      </c>
      <c r="H32" s="29"/>
      <c r="I32" s="32" t="s">
        <v>80</v>
      </c>
      <c r="J32" s="33" t="s">
        <v>18</v>
      </c>
      <c r="K32" s="32" t="s">
        <v>19</v>
      </c>
      <c r="L32" s="34" t="s">
        <v>81</v>
      </c>
    </row>
    <row r="33" ht="25.2" customHeight="1" spans="1:12">
      <c r="A33" s="20" t="s">
        <v>82</v>
      </c>
      <c r="B33" s="21" t="s">
        <v>83</v>
      </c>
      <c r="C33" s="16" t="s">
        <v>15</v>
      </c>
      <c r="D33" s="17" t="s">
        <v>16</v>
      </c>
      <c r="E33" s="30">
        <v>321</v>
      </c>
      <c r="F33" s="27">
        <v>0</v>
      </c>
      <c r="G33" s="28">
        <v>44.94</v>
      </c>
      <c r="H33" s="29"/>
      <c r="I33" s="32" t="s">
        <v>80</v>
      </c>
      <c r="J33" s="33" t="s">
        <v>18</v>
      </c>
      <c r="K33" s="32" t="s">
        <v>19</v>
      </c>
      <c r="L33" s="34" t="s">
        <v>81</v>
      </c>
    </row>
    <row r="34" ht="25.2" customHeight="1" spans="1:12">
      <c r="A34" s="20" t="s">
        <v>84</v>
      </c>
      <c r="B34" s="21" t="s">
        <v>85</v>
      </c>
      <c r="C34" s="16" t="s">
        <v>15</v>
      </c>
      <c r="D34" s="17" t="s">
        <v>16</v>
      </c>
      <c r="E34" s="30">
        <v>312</v>
      </c>
      <c r="F34" s="27">
        <v>0</v>
      </c>
      <c r="G34" s="28">
        <v>43.68</v>
      </c>
      <c r="H34" s="29"/>
      <c r="I34" s="32" t="s">
        <v>80</v>
      </c>
      <c r="J34" s="33" t="s">
        <v>18</v>
      </c>
      <c r="K34" s="32" t="s">
        <v>19</v>
      </c>
      <c r="L34" s="34" t="s">
        <v>81</v>
      </c>
    </row>
    <row r="35" ht="25.2" customHeight="1" spans="1:12">
      <c r="A35" s="20" t="s">
        <v>86</v>
      </c>
      <c r="B35" s="21" t="s">
        <v>87</v>
      </c>
      <c r="C35" s="16" t="s">
        <v>15</v>
      </c>
      <c r="D35" s="17" t="s">
        <v>16</v>
      </c>
      <c r="E35" s="30">
        <v>309</v>
      </c>
      <c r="F35" s="27">
        <v>0</v>
      </c>
      <c r="G35" s="28">
        <v>43.26</v>
      </c>
      <c r="H35" s="29"/>
      <c r="I35" s="32" t="s">
        <v>80</v>
      </c>
      <c r="J35" s="33" t="s">
        <v>18</v>
      </c>
      <c r="K35" s="32" t="s">
        <v>19</v>
      </c>
      <c r="L35" s="34" t="s">
        <v>81</v>
      </c>
    </row>
    <row r="36" ht="25.2" customHeight="1" spans="1:12">
      <c r="A36" s="20" t="s">
        <v>88</v>
      </c>
      <c r="B36" s="21" t="s">
        <v>89</v>
      </c>
      <c r="C36" s="16" t="s">
        <v>15</v>
      </c>
      <c r="D36" s="17" t="s">
        <v>16</v>
      </c>
      <c r="E36" s="30">
        <v>307</v>
      </c>
      <c r="F36" s="27">
        <v>0</v>
      </c>
      <c r="G36" s="28">
        <v>42.98</v>
      </c>
      <c r="H36" s="29"/>
      <c r="I36" s="32" t="s">
        <v>80</v>
      </c>
      <c r="J36" s="33" t="s">
        <v>18</v>
      </c>
      <c r="K36" s="32" t="s">
        <v>19</v>
      </c>
      <c r="L36" s="34" t="s">
        <v>81</v>
      </c>
    </row>
    <row r="37" ht="25.2" customHeight="1" spans="1:12">
      <c r="A37" s="20" t="s">
        <v>90</v>
      </c>
      <c r="B37" s="21" t="s">
        <v>91</v>
      </c>
      <c r="C37" s="16" t="s">
        <v>15</v>
      </c>
      <c r="D37" s="17" t="s">
        <v>16</v>
      </c>
      <c r="E37" s="30">
        <v>301</v>
      </c>
      <c r="F37" s="27">
        <v>0</v>
      </c>
      <c r="G37" s="28">
        <v>42.14</v>
      </c>
      <c r="H37" s="29"/>
      <c r="I37" s="32" t="s">
        <v>80</v>
      </c>
      <c r="J37" s="33" t="s">
        <v>18</v>
      </c>
      <c r="K37" s="32" t="s">
        <v>19</v>
      </c>
      <c r="L37" s="34" t="s">
        <v>81</v>
      </c>
    </row>
    <row r="38" ht="25.2" customHeight="1" spans="1:12">
      <c r="A38" s="20" t="s">
        <v>92</v>
      </c>
      <c r="B38" s="21" t="s">
        <v>93</v>
      </c>
      <c r="C38" s="16" t="s">
        <v>15</v>
      </c>
      <c r="D38" s="17" t="s">
        <v>16</v>
      </c>
      <c r="E38" s="30">
        <v>288</v>
      </c>
      <c r="F38" s="27">
        <v>0</v>
      </c>
      <c r="G38" s="28">
        <v>40.32</v>
      </c>
      <c r="H38" s="29"/>
      <c r="I38" s="32" t="s">
        <v>80</v>
      </c>
      <c r="J38" s="33" t="s">
        <v>18</v>
      </c>
      <c r="K38" s="32" t="s">
        <v>19</v>
      </c>
      <c r="L38" s="34" t="s">
        <v>81</v>
      </c>
    </row>
    <row r="39" ht="25.2" customHeight="1" spans="1:12">
      <c r="A39" s="20" t="s">
        <v>94</v>
      </c>
      <c r="B39" s="21" t="s">
        <v>95</v>
      </c>
      <c r="C39" s="16" t="s">
        <v>15</v>
      </c>
      <c r="D39" s="17" t="s">
        <v>16</v>
      </c>
      <c r="E39" s="30">
        <v>288</v>
      </c>
      <c r="F39" s="27">
        <v>0</v>
      </c>
      <c r="G39" s="28">
        <v>40.32</v>
      </c>
      <c r="H39" s="29"/>
      <c r="I39" s="32" t="s">
        <v>80</v>
      </c>
      <c r="J39" s="33" t="s">
        <v>18</v>
      </c>
      <c r="K39" s="32" t="s">
        <v>19</v>
      </c>
      <c r="L39" s="34" t="s">
        <v>81</v>
      </c>
    </row>
    <row r="40" ht="25.2" customHeight="1" spans="1:12">
      <c r="A40" s="20" t="s">
        <v>96</v>
      </c>
      <c r="B40" s="21" t="s">
        <v>97</v>
      </c>
      <c r="C40" s="16" t="s">
        <v>15</v>
      </c>
      <c r="D40" s="17" t="s">
        <v>16</v>
      </c>
      <c r="E40" s="30">
        <v>284</v>
      </c>
      <c r="F40" s="27">
        <v>0</v>
      </c>
      <c r="G40" s="28">
        <f>E40/500*70+F40*0.3</f>
        <v>39.76</v>
      </c>
      <c r="H40" s="29"/>
      <c r="I40" s="32" t="s">
        <v>80</v>
      </c>
      <c r="J40" s="33" t="s">
        <v>18</v>
      </c>
      <c r="K40" s="32" t="s">
        <v>19</v>
      </c>
      <c r="L40" s="34" t="s">
        <v>81</v>
      </c>
    </row>
    <row r="41" ht="23.25" customHeight="1" spans="1:14">
      <c r="A41" s="4" t="s">
        <v>98</v>
      </c>
      <c r="B41" s="5"/>
      <c r="C41" s="6"/>
      <c r="D41" s="5"/>
      <c r="E41" s="5"/>
      <c r="F41" s="5"/>
      <c r="G41" s="5"/>
      <c r="H41" s="5"/>
      <c r="I41" s="5"/>
      <c r="J41" s="5"/>
      <c r="K41" s="5"/>
      <c r="L41" s="5"/>
      <c r="M41" s="36"/>
      <c r="N41" s="36"/>
    </row>
  </sheetData>
  <mergeCells count="2">
    <mergeCell ref="A1:L1"/>
    <mergeCell ref="A41:L41"/>
  </mergeCells>
  <printOptions horizontalCentered="1"/>
  <pageMargins left="0.25" right="0.25" top="0.75" bottom="0.75" header="0.298611111111111" footer="0.298611111111111"/>
  <pageSetup paperSize="9" orientation="landscape" horizontalDpi="600" verticalDpi="600"/>
  <headerFooter alignWithMargins="0" scaleWithDoc="0">
    <oddFooter>&amp;L汇总人签字：            负责人签字：           招生单位（章）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3"/>
  <sheetViews>
    <sheetView workbookViewId="0">
      <selection activeCell="A3" sqref="A3:L3"/>
    </sheetView>
  </sheetViews>
  <sheetFormatPr defaultColWidth="8.69642857142857" defaultRowHeight="17.6" outlineLevelRow="2"/>
  <sheetData>
    <row r="1" ht="31.5" customHeight="1" spans="1:12">
      <c r="A1" s="1" t="s">
        <v>99</v>
      </c>
      <c r="B1" s="2"/>
      <c r="C1" s="3"/>
      <c r="D1" s="2"/>
      <c r="E1" s="2"/>
      <c r="F1" s="2"/>
      <c r="G1" s="2"/>
      <c r="H1" s="2"/>
      <c r="I1" s="2"/>
      <c r="J1" s="2"/>
      <c r="K1" s="2"/>
      <c r="L1" s="2"/>
    </row>
    <row r="3" spans="1:12">
      <c r="A3" s="4" t="s">
        <v>100</v>
      </c>
      <c r="B3" s="5"/>
      <c r="C3" s="6"/>
      <c r="D3" s="5"/>
      <c r="E3" s="5"/>
      <c r="F3" s="5"/>
      <c r="G3" s="5"/>
      <c r="H3" s="5"/>
      <c r="I3" s="5"/>
      <c r="J3" s="5"/>
      <c r="K3" s="5"/>
      <c r="L3" s="5"/>
    </row>
  </sheetData>
  <mergeCells count="2">
    <mergeCell ref="A1:L1"/>
    <mergeCell ref="A3:L3"/>
  </mergeCells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8.69642857142857" defaultRowHeight="17.6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revision>1</cp:revision>
  <dcterms:created xsi:type="dcterms:W3CDTF">1996-12-17T09:32:42Z</dcterms:created>
  <cp:lastPrinted>2020-05-26T22:36:29Z</cp:lastPrinted>
  <dcterms:modified xsi:type="dcterms:W3CDTF">2021-03-29T23:39:10Z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2052-2.3.2.3823</vt:lpwstr>
  </property>
  <property fmtid="{D5CDD505-2E9C-101B-9397-08002B2CF9AE}" pid="3" name="ICV">
    <vt:lpwstr>18CF61E89A02416CBC32D4A9BDB2889D</vt:lpwstr>
  </property>
</Properties>
</file>