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640" windowHeight="13280"/>
  </bookViews>
  <sheets>
    <sheet name="Sheet1" sheetId="1" r:id="rId1"/>
    <sheet name="Sheet3" sheetId="2" r:id="rId2"/>
  </sheets>
  <definedNames>
    <definedName name="_xlnm.Print_Titles" localSheetId="0">Sheet1!$1:$2</definedName>
  </definedNames>
  <calcPr calcId="144525" fullCalcOnLoad="1"/>
</workbook>
</file>

<file path=xl/sharedStrings.xml><?xml version="1.0" encoding="utf-8"?>
<sst xmlns="http://schemas.openxmlformats.org/spreadsheetml/2006/main" count="217">
  <si>
    <r>
      <t>山西大</t>
    </r>
    <r>
      <rPr>
        <b/>
        <sz val="16"/>
        <rFont val="宋体"/>
        <charset val="134"/>
      </rPr>
      <t>学</t>
    </r>
    <r>
      <rPr>
        <b/>
        <sz val="16"/>
        <rFont val="BatangChe"/>
        <family val="3"/>
        <charset val="134"/>
      </rPr>
      <t>2021年</t>
    </r>
    <r>
      <rPr>
        <b/>
        <sz val="16"/>
        <rFont val="宋体"/>
        <charset val="134"/>
      </rPr>
      <t>硕</t>
    </r>
    <r>
      <rPr>
        <b/>
        <sz val="16"/>
        <rFont val="BatangChe"/>
        <family val="3"/>
        <charset val="134"/>
      </rPr>
      <t>士</t>
    </r>
    <r>
      <rPr>
        <b/>
        <sz val="16"/>
        <rFont val="宋体"/>
        <charset val="134"/>
      </rPr>
      <t>研</t>
    </r>
    <r>
      <rPr>
        <b/>
        <sz val="16"/>
        <rFont val="BatangChe"/>
        <family val="3"/>
        <charset val="134"/>
      </rPr>
      <t>究生</t>
    </r>
    <r>
      <rPr>
        <b/>
        <sz val="16"/>
        <rFont val="宋体"/>
        <charset val="134"/>
      </rPr>
      <t>复试录</t>
    </r>
    <r>
      <rPr>
        <b/>
        <sz val="16"/>
        <rFont val="BatangChe"/>
        <family val="3"/>
        <charset val="134"/>
      </rPr>
      <t>取情</t>
    </r>
    <r>
      <rPr>
        <b/>
        <sz val="16"/>
        <rFont val="宋体"/>
        <charset val="134"/>
      </rPr>
      <t>况汇总</t>
    </r>
    <r>
      <rPr>
        <b/>
        <sz val="16"/>
        <rFont val="BatangChe"/>
        <family val="3"/>
        <charset val="134"/>
      </rPr>
      <t>表</t>
    </r>
  </si>
  <si>
    <t>考生编号</t>
  </si>
  <si>
    <t>姓 名</t>
  </si>
  <si>
    <t>专业代码</t>
  </si>
  <si>
    <t>专业名称</t>
  </si>
  <si>
    <t>初试总分</t>
  </si>
  <si>
    <t>复试总成绩</t>
  </si>
  <si>
    <t>总成绩</t>
  </si>
  <si>
    <t>名次</t>
  </si>
  <si>
    <t>录取意见</t>
  </si>
  <si>
    <t>同等学力两门加试成绩</t>
  </si>
  <si>
    <t>学习方式</t>
  </si>
  <si>
    <t>备注</t>
  </si>
  <si>
    <t>101081210007899</t>
  </si>
  <si>
    <t>岳文全</t>
  </si>
  <si>
    <t>085800</t>
  </si>
  <si>
    <t>能源动力</t>
  </si>
  <si>
    <t>录取</t>
  </si>
  <si>
    <t>/</t>
  </si>
  <si>
    <t>全日制</t>
  </si>
  <si>
    <t>一志愿</t>
  </si>
  <si>
    <t>101081210007774</t>
  </si>
  <si>
    <t>张朋朋</t>
  </si>
  <si>
    <t>101081210007775</t>
  </si>
  <si>
    <t>张新宇</t>
  </si>
  <si>
    <t>101081210007769</t>
  </si>
  <si>
    <t>薛栋烽</t>
  </si>
  <si>
    <t>101081210007754</t>
  </si>
  <si>
    <t>任靖宇</t>
  </si>
  <si>
    <t>101081210007770</t>
  </si>
  <si>
    <t>闫祖泰</t>
  </si>
  <si>
    <t>101081210007816</t>
  </si>
  <si>
    <t>牛天聪</t>
  </si>
  <si>
    <t>101081210007807</t>
  </si>
  <si>
    <t>温志鹏</t>
  </si>
  <si>
    <t>101081210007814</t>
  </si>
  <si>
    <t>刘晓佳</t>
  </si>
  <si>
    <t>101081210007846</t>
  </si>
  <si>
    <t>张一弛</t>
  </si>
  <si>
    <t>101081210007830</t>
  </si>
  <si>
    <t>赵锟</t>
  </si>
  <si>
    <t>101081210007920</t>
  </si>
  <si>
    <t>张泽轲</t>
  </si>
  <si>
    <t>101081210007886</t>
  </si>
  <si>
    <t>范立国</t>
  </si>
  <si>
    <t>101081210007728</t>
  </si>
  <si>
    <t>曹靖浩</t>
  </si>
  <si>
    <t>101081210007786</t>
  </si>
  <si>
    <t>谢壹冬</t>
  </si>
  <si>
    <t>不录取</t>
  </si>
  <si>
    <t>一志愿，专业基础能力测试低于60分</t>
  </si>
  <si>
    <t>101081210007910</t>
  </si>
  <si>
    <t>郭寰宇</t>
  </si>
  <si>
    <t>101081210007749</t>
  </si>
  <si>
    <t>刘帅</t>
  </si>
  <si>
    <t>101081210007918</t>
  </si>
  <si>
    <t>杨海翔</t>
  </si>
  <si>
    <t>101081210007874</t>
  </si>
  <si>
    <t>李思琪</t>
  </si>
  <si>
    <t>101081210007797</t>
  </si>
  <si>
    <t>李浩然</t>
  </si>
  <si>
    <t>101081210007739</t>
  </si>
  <si>
    <t>贺志红</t>
  </si>
  <si>
    <t>101081210007847</t>
  </si>
  <si>
    <t>房毅</t>
  </si>
  <si>
    <t>101081210007942</t>
  </si>
  <si>
    <t>李世翔</t>
  </si>
  <si>
    <t>101081210007738</t>
  </si>
  <si>
    <t>郭一甫</t>
  </si>
  <si>
    <t>101081210007773</t>
  </si>
  <si>
    <t>姚雄</t>
  </si>
  <si>
    <t>101081210007826</t>
  </si>
  <si>
    <t>韩雨田</t>
  </si>
  <si>
    <t>101081210007735</t>
  </si>
  <si>
    <t>樊郭宇</t>
  </si>
  <si>
    <t>101081210007767</t>
  </si>
  <si>
    <t>武李鹏</t>
  </si>
  <si>
    <t>101081210007913</t>
  </si>
  <si>
    <t>李振文</t>
  </si>
  <si>
    <t>101081210007879</t>
  </si>
  <si>
    <t>杨栋</t>
  </si>
  <si>
    <t>101081210007867</t>
  </si>
  <si>
    <t>王麟斌</t>
  </si>
  <si>
    <t>101081210007881</t>
  </si>
  <si>
    <t>张震</t>
  </si>
  <si>
    <t>101081210007860</t>
  </si>
  <si>
    <t>张艺钟</t>
  </si>
  <si>
    <t>101081210007743</t>
  </si>
  <si>
    <t>李晋</t>
  </si>
  <si>
    <t>101081210007804</t>
  </si>
  <si>
    <t>孙紫琦</t>
  </si>
  <si>
    <t>101081210007756</t>
  </si>
  <si>
    <t>王超宇</t>
  </si>
  <si>
    <t>101081210007785</t>
  </si>
  <si>
    <t>席鹏辉</t>
  </si>
  <si>
    <t>101081210007783</t>
  </si>
  <si>
    <t>郭杰帅</t>
  </si>
  <si>
    <t>101081210007764</t>
  </si>
  <si>
    <t>温婉宁</t>
  </si>
  <si>
    <t>101081210007817</t>
  </si>
  <si>
    <t>王京</t>
  </si>
  <si>
    <t>建议录取</t>
  </si>
  <si>
    <t>101081210007845</t>
  </si>
  <si>
    <t>张润泽</t>
  </si>
  <si>
    <t>101081210007787</t>
  </si>
  <si>
    <t>许茹清</t>
  </si>
  <si>
    <t>101081210007809</t>
  </si>
  <si>
    <t>赵慕欣</t>
  </si>
  <si>
    <t>101081210007813</t>
  </si>
  <si>
    <t>李悦</t>
  </si>
  <si>
    <t>101081210007945</t>
  </si>
  <si>
    <t>卢泽宇</t>
  </si>
  <si>
    <t>101081210007819</t>
  </si>
  <si>
    <t>王紫瑜</t>
  </si>
  <si>
    <t>101081210007792</t>
  </si>
  <si>
    <t>成昌浩</t>
  </si>
  <si>
    <t>非全日制</t>
  </si>
  <si>
    <t>101081210007802</t>
  </si>
  <si>
    <t>任晓晓</t>
  </si>
  <si>
    <t>101081210007912</t>
  </si>
  <si>
    <t>李昱尧</t>
  </si>
  <si>
    <t>104591411170014</t>
  </si>
  <si>
    <t>曹阳</t>
  </si>
  <si>
    <t>调剂</t>
  </si>
  <si>
    <t>106101085810128</t>
  </si>
  <si>
    <t>金谨</t>
  </si>
  <si>
    <t>100051140105336</t>
  </si>
  <si>
    <t>张亦嫣</t>
  </si>
  <si>
    <t>101451000001767</t>
  </si>
  <si>
    <t>万泽远</t>
  </si>
  <si>
    <t>100801013030139</t>
  </si>
  <si>
    <t>李梓豪</t>
  </si>
  <si>
    <t>100041140106469</t>
  </si>
  <si>
    <t>刘颖</t>
  </si>
  <si>
    <t>100791000001951</t>
  </si>
  <si>
    <t>赵珅</t>
  </si>
  <si>
    <t>104591411170522</t>
  </si>
  <si>
    <t>陈应雨</t>
  </si>
  <si>
    <t>调剂，专业基础能力测试低于60分</t>
  </si>
  <si>
    <t>100791000001952</t>
  </si>
  <si>
    <t>李彦龙</t>
  </si>
  <si>
    <t>101121000004004</t>
  </si>
  <si>
    <t>张坚</t>
  </si>
  <si>
    <t>100041123304276</t>
  </si>
  <si>
    <t>卫俊凯</t>
  </si>
  <si>
    <t>105331140105697</t>
  </si>
  <si>
    <t>么玉虎</t>
  </si>
  <si>
    <t>110751000003664</t>
  </si>
  <si>
    <t>刘毓伶</t>
  </si>
  <si>
    <t>110751000003755</t>
  </si>
  <si>
    <t>苏展</t>
  </si>
  <si>
    <t>100791000001060</t>
  </si>
  <si>
    <t>柴宇飞</t>
  </si>
  <si>
    <t>105331140113083</t>
  </si>
  <si>
    <t>岂慧妮</t>
  </si>
  <si>
    <t>100791000001960</t>
  </si>
  <si>
    <t>高义伟</t>
  </si>
  <si>
    <t>104591411170812</t>
  </si>
  <si>
    <t>王寅清</t>
  </si>
  <si>
    <t>110751000003626</t>
  </si>
  <si>
    <t>方镜森</t>
  </si>
  <si>
    <t>106981142412612</t>
  </si>
  <si>
    <t>胡珈宁</t>
  </si>
  <si>
    <t>101411141501738</t>
  </si>
  <si>
    <t>王泽峰</t>
  </si>
  <si>
    <t>100791000001986</t>
  </si>
  <si>
    <t>王瑞斌</t>
  </si>
  <si>
    <t>102941210607350</t>
  </si>
  <si>
    <t>李家源</t>
  </si>
  <si>
    <t>100791000002142</t>
  </si>
  <si>
    <t>于小唐</t>
  </si>
  <si>
    <t>106101085810169</t>
  </si>
  <si>
    <t>王彦辉</t>
  </si>
  <si>
    <t>100791000002274</t>
  </si>
  <si>
    <t>陈科元</t>
  </si>
  <si>
    <t>104591411170451</t>
  </si>
  <si>
    <t>靳文豪</t>
  </si>
  <si>
    <t>104221510108316</t>
  </si>
  <si>
    <t>林浩</t>
  </si>
  <si>
    <t>105611200003548</t>
  </si>
  <si>
    <t>邓孝华</t>
  </si>
  <si>
    <t>106991140114617</t>
  </si>
  <si>
    <t>武亚斌</t>
  </si>
  <si>
    <t>106981130611151</t>
  </si>
  <si>
    <t>张俊林</t>
  </si>
  <si>
    <t>104591411170027</t>
  </si>
  <si>
    <t>李瑶瑶</t>
  </si>
  <si>
    <t>100791000001967</t>
  </si>
  <si>
    <t>周嘉晨</t>
  </si>
  <si>
    <t>104591411170226</t>
  </si>
  <si>
    <t>王业</t>
  </si>
  <si>
    <t>100791000001783</t>
  </si>
  <si>
    <t>王佳怡</t>
  </si>
  <si>
    <t>106981140111426</t>
  </si>
  <si>
    <t>王辞喻</t>
  </si>
  <si>
    <t>104591411170020</t>
  </si>
  <si>
    <t>陈硕</t>
  </si>
  <si>
    <t>106101085810260</t>
  </si>
  <si>
    <t>熊耶亿</t>
  </si>
  <si>
    <t>102901211313023</t>
  </si>
  <si>
    <t>周许甜</t>
  </si>
  <si>
    <t>104591411170675</t>
  </si>
  <si>
    <t>李志文</t>
  </si>
  <si>
    <t>104591411170578</t>
  </si>
  <si>
    <t>惠英文</t>
  </si>
  <si>
    <t>110751000003619</t>
  </si>
  <si>
    <t>王佳敏</t>
  </si>
  <si>
    <t>100781085812036</t>
  </si>
  <si>
    <t>张晗</t>
  </si>
  <si>
    <t>104591411170478</t>
  </si>
  <si>
    <t>王港飞</t>
  </si>
  <si>
    <t>101121000004833</t>
  </si>
  <si>
    <t>毛健</t>
  </si>
  <si>
    <t>106131085800761</t>
  </si>
  <si>
    <t>张波</t>
  </si>
  <si>
    <t>110751000004114</t>
  </si>
  <si>
    <t>马胜超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</si>
</sst>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2"/>
      <name val="宋体"/>
      <charset val="134"/>
    </font>
    <font>
      <sz val="11"/>
      <name val="宋体"/>
      <charset val="134"/>
    </font>
    <font>
      <sz val="12"/>
      <color indexed="8"/>
      <name val="宋体"/>
      <charset val="134"/>
    </font>
    <font>
      <sz val="10"/>
      <name val="Arial"/>
      <family val="2"/>
      <charset val="0"/>
    </font>
    <font>
      <sz val="10"/>
      <name val="BatangChe"/>
      <family val="3"/>
      <charset val="134"/>
    </font>
    <font>
      <sz val="12"/>
      <name val="BatangChe"/>
      <family val="3"/>
      <charset val="134"/>
    </font>
    <font>
      <b/>
      <sz val="16"/>
      <name val="BatangChe"/>
      <family val="3"/>
      <charset val="134"/>
    </font>
    <font>
      <b/>
      <sz val="11"/>
      <name val="BatangChe"/>
      <family val="3"/>
      <charset val="134"/>
    </font>
    <font>
      <sz val="11"/>
      <color rgb="FFFA7D00"/>
      <name val="宋体"/>
      <charset val="134"/>
    </font>
    <font>
      <sz val="11"/>
      <color indexed="8"/>
      <name val="宋体"/>
      <charset val="134"/>
    </font>
    <font>
      <b/>
      <sz val="13"/>
      <color rgb="FF435369"/>
      <name val="宋体"/>
      <charset val="134"/>
    </font>
    <font>
      <sz val="11"/>
      <color indexed="9"/>
      <name val="宋体"/>
      <charset val="134"/>
    </font>
    <font>
      <u/>
      <sz val="12"/>
      <color indexed="12"/>
      <name val="宋体"/>
      <charset val="134"/>
    </font>
    <font>
      <b/>
      <sz val="11"/>
      <color rgb="FF435369"/>
      <name val="宋体"/>
      <charset val="134"/>
    </font>
    <font>
      <sz val="11"/>
      <color indexed="10"/>
      <name val="宋体"/>
      <charset val="134"/>
    </font>
    <font>
      <sz val="11"/>
      <color rgb="FF3F3F76"/>
      <name val="宋体"/>
      <charset val="134"/>
    </font>
    <font>
      <b/>
      <sz val="15"/>
      <color rgb="FF435369"/>
      <name val="宋体"/>
      <charset val="134"/>
    </font>
    <font>
      <b/>
      <sz val="11"/>
      <color rgb="FF3F3F3F"/>
      <name val="宋体"/>
      <charset val="134"/>
    </font>
    <font>
      <b/>
      <sz val="11"/>
      <color indexed="9"/>
      <name val="宋体"/>
      <charset val="134"/>
    </font>
    <font>
      <b/>
      <sz val="11"/>
      <color indexed="8"/>
      <name val="宋体"/>
      <charset val="134"/>
    </font>
    <font>
      <sz val="11"/>
      <color rgb="FF006100"/>
      <name val="宋体"/>
      <charset val="134"/>
    </font>
    <font>
      <b/>
      <sz val="11"/>
      <color rgb="FFFA7D00"/>
      <name val="宋体"/>
      <charset val="134"/>
    </font>
    <font>
      <i/>
      <sz val="11"/>
      <color indexed="23"/>
      <name val="宋体"/>
      <charset val="134"/>
    </font>
    <font>
      <sz val="11"/>
      <color rgb="FF9C6500"/>
      <name val="宋体"/>
      <charset val="134"/>
    </font>
    <font>
      <u/>
      <sz val="12"/>
      <color indexed="36"/>
      <name val="宋体"/>
      <charset val="134"/>
    </font>
    <font>
      <sz val="11"/>
      <color rgb="FF9C0006"/>
      <name val="宋体"/>
      <charset val="134"/>
    </font>
    <font>
      <b/>
      <sz val="18"/>
      <color rgb="FF435369"/>
      <name val="宋体"/>
      <charset val="134"/>
    </font>
    <font>
      <b/>
      <sz val="16"/>
      <name val="宋体"/>
      <charset val="134"/>
    </font>
  </fonts>
  <fills count="32">
    <fill>
      <patternFill patternType="none"/>
    </fill>
    <fill>
      <patternFill patternType="gray125"/>
    </fill>
    <fill>
      <patternFill patternType="solid">
        <fgColor rgb="FFBED7EE"/>
        <bgColor indexed="64"/>
      </patternFill>
    </fill>
    <fill>
      <patternFill patternType="solid">
        <fgColor rgb="FFB4C7E7"/>
        <bgColor indexed="64"/>
      </patternFill>
    </fill>
    <fill>
      <patternFill patternType="solid">
        <fgColor rgb="FFC5E0B3"/>
        <bgColor indexed="64"/>
      </patternFill>
    </fill>
    <fill>
      <patternFill patternType="solid">
        <fgColor rgb="FF4473C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9C9C9"/>
        <bgColor indexed="64"/>
      </patternFill>
    </fill>
    <fill>
      <patternFill patternType="solid">
        <fgColor rgb="FF9DC3E5"/>
        <bgColor indexed="64"/>
      </patternFill>
    </fill>
    <fill>
      <patternFill patternType="solid">
        <fgColor rgb="FF70AD46"/>
        <bgColor indexed="64"/>
      </patternFill>
    </fill>
    <fill>
      <patternFill patternType="solid">
        <fgColor rgb="FFF7CAAC"/>
        <bgColor indexed="64"/>
      </patternFill>
    </fill>
    <fill>
      <patternFill patternType="solid">
        <fgColor rgb="FFEDEDED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BE4D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DEEAF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rgb="FF8FABDB"/>
        <bgColor indexed="64"/>
      </patternFill>
    </fill>
    <fill>
      <patternFill patternType="solid">
        <fgColor rgb="FFF4B083"/>
        <bgColor indexed="64"/>
      </patternFill>
    </fill>
    <fill>
      <patternFill patternType="solid">
        <fgColor rgb="FFA8D08E"/>
        <bgColor indexed="64"/>
      </patternFill>
    </fill>
    <fill>
      <patternFill patternType="solid">
        <fgColor rgb="FFFFF2CB"/>
        <bgColor indexed="64"/>
      </patternFill>
    </fill>
    <fill>
      <patternFill patternType="solid">
        <fgColor rgb="FFFFD865"/>
        <bgColor indexed="64"/>
      </patternFill>
    </fill>
    <fill>
      <patternFill patternType="solid">
        <fgColor rgb="FFFFE598"/>
        <bgColor indexed="64"/>
      </patternFill>
    </fill>
    <fill>
      <patternFill patternType="solid">
        <fgColor rgb="FFD9E3F3"/>
        <bgColor indexed="64"/>
      </patternFill>
    </fill>
    <fill>
      <patternFill patternType="solid">
        <fgColor rgb="FFED7B30"/>
        <bgColor indexed="64"/>
      </patternFill>
    </fill>
    <fill>
      <patternFill patternType="solid">
        <fgColor rgb="FFDBDBDB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5C9BD5"/>
        <bgColor indexed="64"/>
      </patternFill>
    </fill>
    <fill>
      <patternFill patternType="solid">
        <fgColor rgb="FFFFBF0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rgb="FF5C9BD5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rgb="FFADCDEA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rgb="FF5C9BD5"/>
      </top>
      <bottom style="double">
        <color rgb="FF5C9BD5"/>
      </bottom>
      <diagonal/>
    </border>
  </borders>
  <cellStyleXfs count="49">
    <xf numFmtId="0" fontId="0" fillId="0" borderId="0"/>
    <xf numFmtId="0" fontId="11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5" fillId="12" borderId="7" applyNumberFormat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44" fontId="0" fillId="0" borderId="0" applyFont="0" applyFill="0" applyBorder="0" applyAlignment="0" applyProtection="0"/>
    <xf numFmtId="0" fontId="11" fillId="15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11" fillId="21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21" fillId="14" borderId="7" applyNumberFormat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18" fillId="15" borderId="9" applyNumberFormat="0" applyAlignment="0" applyProtection="0">
      <alignment vertical="center"/>
    </xf>
    <xf numFmtId="0" fontId="17" fillId="14" borderId="8" applyNumberFormat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/>
    <xf numFmtId="0" fontId="9" fillId="2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24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9" fillId="6" borderId="5" applyNumberFormat="0" applyFont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top"/>
      <protection locked="0"/>
    </xf>
    <xf numFmtId="41" fontId="0" fillId="0" borderId="0" applyFont="0" applyFill="0" applyBorder="0" applyAlignment="0" applyProtection="0"/>
    <xf numFmtId="0" fontId="10" fillId="0" borderId="4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</cellStyleXfs>
  <cellXfs count="21">
    <xf numFmtId="0" fontId="0" fillId="0" borderId="0" xfId="0"/>
    <xf numFmtId="0" fontId="1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/>
    </xf>
    <xf numFmtId="49" fontId="5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vertical="center"/>
    </xf>
    <xf numFmtId="0" fontId="6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98"/>
  <sheetViews>
    <sheetView tabSelected="1" workbookViewId="0">
      <selection activeCell="L73" sqref="L73"/>
    </sheetView>
  </sheetViews>
  <sheetFormatPr defaultColWidth="8.79464285714286" defaultRowHeight="15.2"/>
  <cols>
    <col min="1" max="1" width="16.25" style="8" customWidth="1"/>
    <col min="2" max="2" width="10.125" style="8" customWidth="1"/>
    <col min="3" max="3" width="8.875" style="9" customWidth="1"/>
    <col min="4" max="4" width="10.125" style="8" customWidth="1"/>
    <col min="5" max="5" width="6.625" style="8" customWidth="1"/>
    <col min="6" max="6" width="6.25" style="10" customWidth="1"/>
    <col min="7" max="7" width="7.75" style="8" customWidth="1"/>
    <col min="8" max="8" width="5.875" style="8" customWidth="1"/>
    <col min="9" max="9" width="9.25" style="8" customWidth="1"/>
    <col min="10" max="10" width="10.375" style="10" customWidth="1"/>
    <col min="11" max="11" width="9.125" style="10" customWidth="1"/>
    <col min="12" max="12" width="24.625" style="10" customWidth="1"/>
    <col min="13" max="16384" width="8.79464285714286" style="11"/>
  </cols>
  <sheetData>
    <row r="1" ht="37" customHeight="1" spans="1:12">
      <c r="A1" s="12" t="s">
        <v>0</v>
      </c>
      <c r="B1" s="13"/>
      <c r="C1" s="14"/>
      <c r="D1" s="13"/>
      <c r="E1" s="13"/>
      <c r="F1" s="13"/>
      <c r="G1" s="13"/>
      <c r="H1" s="13"/>
      <c r="I1" s="13"/>
      <c r="J1" s="13"/>
      <c r="K1" s="13"/>
      <c r="L1" s="19"/>
    </row>
    <row r="2" s="7" customFormat="1" ht="44" customHeight="1" spans="1:12">
      <c r="A2" s="15" t="s">
        <v>1</v>
      </c>
      <c r="B2" s="15" t="s">
        <v>2</v>
      </c>
      <c r="C2" s="16" t="s">
        <v>3</v>
      </c>
      <c r="D2" s="15" t="s">
        <v>4</v>
      </c>
      <c r="E2" s="17" t="s">
        <v>5</v>
      </c>
      <c r="F2" s="18" t="s">
        <v>6</v>
      </c>
      <c r="G2" s="15" t="s">
        <v>7</v>
      </c>
      <c r="H2" s="15" t="s">
        <v>8</v>
      </c>
      <c r="I2" s="15" t="s">
        <v>9</v>
      </c>
      <c r="J2" s="18" t="s">
        <v>10</v>
      </c>
      <c r="K2" s="18" t="s">
        <v>11</v>
      </c>
      <c r="L2" s="18" t="s">
        <v>12</v>
      </c>
    </row>
    <row r="3" s="1" customFormat="1" ht="30" customHeight="1" spans="1:12">
      <c r="A3" s="4" t="s">
        <v>13</v>
      </c>
      <c r="B3" s="4" t="s">
        <v>14</v>
      </c>
      <c r="C3" s="3" t="s">
        <v>15</v>
      </c>
      <c r="D3" s="4" t="s">
        <v>16</v>
      </c>
      <c r="E3" s="4">
        <v>415</v>
      </c>
      <c r="F3" s="6">
        <v>89.9</v>
      </c>
      <c r="G3" s="4">
        <f t="shared" ref="G3:G43" si="0">E3*0.7/5+F3*0.3</f>
        <v>85.07</v>
      </c>
      <c r="H3" s="4">
        <v>1</v>
      </c>
      <c r="I3" s="6" t="s">
        <v>17</v>
      </c>
      <c r="J3" s="4" t="s">
        <v>18</v>
      </c>
      <c r="K3" s="4" t="s">
        <v>19</v>
      </c>
      <c r="L3" s="6" t="s">
        <v>20</v>
      </c>
    </row>
    <row r="4" s="1" customFormat="1" ht="30" customHeight="1" spans="1:12">
      <c r="A4" s="4" t="s">
        <v>21</v>
      </c>
      <c r="B4" s="4" t="s">
        <v>22</v>
      </c>
      <c r="C4" s="3" t="s">
        <v>15</v>
      </c>
      <c r="D4" s="4" t="s">
        <v>16</v>
      </c>
      <c r="E4" s="4">
        <v>399</v>
      </c>
      <c r="F4" s="2">
        <v>87.3333333333333</v>
      </c>
      <c r="G4" s="4">
        <f t="shared" si="0"/>
        <v>82.06</v>
      </c>
      <c r="H4" s="4">
        <v>2</v>
      </c>
      <c r="I4" s="2" t="s">
        <v>17</v>
      </c>
      <c r="J4" s="4" t="s">
        <v>18</v>
      </c>
      <c r="K4" s="4" t="s">
        <v>19</v>
      </c>
      <c r="L4" s="6" t="s">
        <v>20</v>
      </c>
    </row>
    <row r="5" s="1" customFormat="1" ht="30" customHeight="1" spans="1:12">
      <c r="A5" s="4" t="s">
        <v>23</v>
      </c>
      <c r="B5" s="4" t="s">
        <v>24</v>
      </c>
      <c r="C5" s="3" t="s">
        <v>15</v>
      </c>
      <c r="D5" s="4" t="s">
        <v>16</v>
      </c>
      <c r="E5" s="4">
        <v>386</v>
      </c>
      <c r="F5" s="2">
        <v>81.8333333333333</v>
      </c>
      <c r="G5" s="4">
        <f t="shared" si="0"/>
        <v>78.59</v>
      </c>
      <c r="H5" s="4">
        <v>3</v>
      </c>
      <c r="I5" s="2" t="s">
        <v>17</v>
      </c>
      <c r="J5" s="4" t="s">
        <v>18</v>
      </c>
      <c r="K5" s="4" t="s">
        <v>19</v>
      </c>
      <c r="L5" s="6" t="s">
        <v>20</v>
      </c>
    </row>
    <row r="6" s="1" customFormat="1" ht="30" customHeight="1" spans="1:12">
      <c r="A6" s="4" t="s">
        <v>25</v>
      </c>
      <c r="B6" s="4" t="s">
        <v>26</v>
      </c>
      <c r="C6" s="3" t="s">
        <v>15</v>
      </c>
      <c r="D6" s="4" t="s">
        <v>16</v>
      </c>
      <c r="E6" s="4">
        <v>391</v>
      </c>
      <c r="F6" s="2">
        <v>75.4333333333333</v>
      </c>
      <c r="G6" s="4">
        <f t="shared" si="0"/>
        <v>77.37</v>
      </c>
      <c r="H6" s="4">
        <v>4</v>
      </c>
      <c r="I6" s="2" t="s">
        <v>17</v>
      </c>
      <c r="J6" s="4" t="s">
        <v>18</v>
      </c>
      <c r="K6" s="4" t="s">
        <v>19</v>
      </c>
      <c r="L6" s="6" t="s">
        <v>20</v>
      </c>
    </row>
    <row r="7" s="1" customFormat="1" ht="30" customHeight="1" spans="1:12">
      <c r="A7" s="4" t="s">
        <v>27</v>
      </c>
      <c r="B7" s="4" t="s">
        <v>28</v>
      </c>
      <c r="C7" s="3" t="s">
        <v>15</v>
      </c>
      <c r="D7" s="4" t="s">
        <v>16</v>
      </c>
      <c r="E7" s="4">
        <v>380</v>
      </c>
      <c r="F7" s="2">
        <v>77.5</v>
      </c>
      <c r="G7" s="4">
        <f t="shared" si="0"/>
        <v>76.45</v>
      </c>
      <c r="H7" s="4">
        <v>5</v>
      </c>
      <c r="I7" s="2" t="s">
        <v>17</v>
      </c>
      <c r="J7" s="4" t="s">
        <v>18</v>
      </c>
      <c r="K7" s="4" t="s">
        <v>19</v>
      </c>
      <c r="L7" s="6" t="s">
        <v>20</v>
      </c>
    </row>
    <row r="8" s="1" customFormat="1" ht="30" customHeight="1" spans="1:12">
      <c r="A8" s="4" t="s">
        <v>29</v>
      </c>
      <c r="B8" s="4" t="s">
        <v>30</v>
      </c>
      <c r="C8" s="3" t="s">
        <v>15</v>
      </c>
      <c r="D8" s="4" t="s">
        <v>16</v>
      </c>
      <c r="E8" s="4">
        <v>376</v>
      </c>
      <c r="F8" s="2">
        <v>76.6666666666667</v>
      </c>
      <c r="G8" s="4">
        <f t="shared" si="0"/>
        <v>75.64</v>
      </c>
      <c r="H8" s="4">
        <v>6</v>
      </c>
      <c r="I8" s="2" t="s">
        <v>17</v>
      </c>
      <c r="J8" s="4" t="s">
        <v>18</v>
      </c>
      <c r="K8" s="4" t="s">
        <v>19</v>
      </c>
      <c r="L8" s="6" t="s">
        <v>20</v>
      </c>
    </row>
    <row r="9" s="1" customFormat="1" ht="30" customHeight="1" spans="1:12">
      <c r="A9" s="4" t="s">
        <v>31</v>
      </c>
      <c r="B9" s="4" t="s">
        <v>32</v>
      </c>
      <c r="C9" s="3" t="s">
        <v>15</v>
      </c>
      <c r="D9" s="4" t="s">
        <v>16</v>
      </c>
      <c r="E9" s="4">
        <v>366</v>
      </c>
      <c r="F9" s="2">
        <v>80.4</v>
      </c>
      <c r="G9" s="4">
        <f t="shared" si="0"/>
        <v>75.36</v>
      </c>
      <c r="H9" s="4">
        <v>7</v>
      </c>
      <c r="I9" s="2" t="s">
        <v>17</v>
      </c>
      <c r="J9" s="4" t="s">
        <v>18</v>
      </c>
      <c r="K9" s="4" t="s">
        <v>19</v>
      </c>
      <c r="L9" s="6" t="s">
        <v>20</v>
      </c>
    </row>
    <row r="10" s="1" customFormat="1" ht="30" customHeight="1" spans="1:12">
      <c r="A10" s="4" t="s">
        <v>33</v>
      </c>
      <c r="B10" s="4" t="s">
        <v>34</v>
      </c>
      <c r="C10" s="3" t="s">
        <v>15</v>
      </c>
      <c r="D10" s="4" t="s">
        <v>16</v>
      </c>
      <c r="E10" s="4">
        <v>363</v>
      </c>
      <c r="F10" s="6">
        <v>81.6666666666667</v>
      </c>
      <c r="G10" s="4">
        <f t="shared" si="0"/>
        <v>75.32</v>
      </c>
      <c r="H10" s="4">
        <v>8</v>
      </c>
      <c r="I10" s="6" t="s">
        <v>17</v>
      </c>
      <c r="J10" s="4" t="s">
        <v>18</v>
      </c>
      <c r="K10" s="4" t="s">
        <v>19</v>
      </c>
      <c r="L10" s="6" t="s">
        <v>20</v>
      </c>
    </row>
    <row r="11" s="1" customFormat="1" ht="30" customHeight="1" spans="1:12">
      <c r="A11" s="4" t="s">
        <v>35</v>
      </c>
      <c r="B11" s="4" t="s">
        <v>36</v>
      </c>
      <c r="C11" s="3" t="s">
        <v>15</v>
      </c>
      <c r="D11" s="4" t="s">
        <v>16</v>
      </c>
      <c r="E11" s="4">
        <v>346</v>
      </c>
      <c r="F11" s="2">
        <v>86.9666666666667</v>
      </c>
      <c r="G11" s="4">
        <f t="shared" si="0"/>
        <v>74.53</v>
      </c>
      <c r="H11" s="4">
        <v>9</v>
      </c>
      <c r="I11" s="2" t="s">
        <v>17</v>
      </c>
      <c r="J11" s="4" t="s">
        <v>18</v>
      </c>
      <c r="K11" s="4" t="s">
        <v>19</v>
      </c>
      <c r="L11" s="6" t="s">
        <v>20</v>
      </c>
    </row>
    <row r="12" s="1" customFormat="1" ht="30" customHeight="1" spans="1:12">
      <c r="A12" s="4" t="s">
        <v>37</v>
      </c>
      <c r="B12" s="4" t="s">
        <v>38</v>
      </c>
      <c r="C12" s="3" t="s">
        <v>15</v>
      </c>
      <c r="D12" s="4" t="s">
        <v>16</v>
      </c>
      <c r="E12" s="4">
        <v>355</v>
      </c>
      <c r="F12" s="2">
        <v>82.3333333333333</v>
      </c>
      <c r="G12" s="4">
        <f t="shared" si="0"/>
        <v>74.4</v>
      </c>
      <c r="H12" s="4">
        <v>10</v>
      </c>
      <c r="I12" s="2" t="s">
        <v>17</v>
      </c>
      <c r="J12" s="4" t="s">
        <v>18</v>
      </c>
      <c r="K12" s="4" t="s">
        <v>19</v>
      </c>
      <c r="L12" s="6" t="s">
        <v>20</v>
      </c>
    </row>
    <row r="13" s="1" customFormat="1" ht="30" customHeight="1" spans="1:12">
      <c r="A13" s="4" t="s">
        <v>39</v>
      </c>
      <c r="B13" s="4" t="s">
        <v>40</v>
      </c>
      <c r="C13" s="3" t="s">
        <v>15</v>
      </c>
      <c r="D13" s="4" t="s">
        <v>16</v>
      </c>
      <c r="E13" s="4">
        <v>349</v>
      </c>
      <c r="F13" s="2">
        <v>82.5</v>
      </c>
      <c r="G13" s="4">
        <f t="shared" si="0"/>
        <v>73.61</v>
      </c>
      <c r="H13" s="4">
        <v>11</v>
      </c>
      <c r="I13" s="2" t="s">
        <v>17</v>
      </c>
      <c r="J13" s="4" t="s">
        <v>18</v>
      </c>
      <c r="K13" s="4" t="s">
        <v>19</v>
      </c>
      <c r="L13" s="6" t="s">
        <v>20</v>
      </c>
    </row>
    <row r="14" s="1" customFormat="1" ht="30" customHeight="1" spans="1:12">
      <c r="A14" s="4" t="s">
        <v>41</v>
      </c>
      <c r="B14" s="4" t="s">
        <v>42</v>
      </c>
      <c r="C14" s="3" t="s">
        <v>15</v>
      </c>
      <c r="D14" s="4" t="s">
        <v>16</v>
      </c>
      <c r="E14" s="4">
        <v>374</v>
      </c>
      <c r="F14" s="2">
        <v>70.3333333333333</v>
      </c>
      <c r="G14" s="4">
        <f t="shared" si="0"/>
        <v>73.46</v>
      </c>
      <c r="H14" s="4">
        <v>12</v>
      </c>
      <c r="I14" s="2" t="s">
        <v>17</v>
      </c>
      <c r="J14" s="4" t="s">
        <v>18</v>
      </c>
      <c r="K14" s="4" t="s">
        <v>19</v>
      </c>
      <c r="L14" s="6" t="s">
        <v>20</v>
      </c>
    </row>
    <row r="15" s="1" customFormat="1" ht="30" customHeight="1" spans="1:12">
      <c r="A15" s="4" t="s">
        <v>43</v>
      </c>
      <c r="B15" s="4" t="s">
        <v>44</v>
      </c>
      <c r="C15" s="3" t="s">
        <v>15</v>
      </c>
      <c r="D15" s="4" t="s">
        <v>16</v>
      </c>
      <c r="E15" s="4">
        <v>349</v>
      </c>
      <c r="F15" s="2">
        <v>77.6333333333333</v>
      </c>
      <c r="G15" s="4">
        <f t="shared" si="0"/>
        <v>72.15</v>
      </c>
      <c r="H15" s="4">
        <v>13</v>
      </c>
      <c r="I15" s="2" t="s">
        <v>17</v>
      </c>
      <c r="J15" s="4" t="s">
        <v>18</v>
      </c>
      <c r="K15" s="4" t="s">
        <v>19</v>
      </c>
      <c r="L15" s="6" t="s">
        <v>20</v>
      </c>
    </row>
    <row r="16" s="1" customFormat="1" ht="30" customHeight="1" spans="1:12">
      <c r="A16" s="4" t="s">
        <v>45</v>
      </c>
      <c r="B16" s="4" t="s">
        <v>46</v>
      </c>
      <c r="C16" s="3" t="s">
        <v>15</v>
      </c>
      <c r="D16" s="4" t="s">
        <v>16</v>
      </c>
      <c r="E16" s="4">
        <v>360</v>
      </c>
      <c r="F16" s="2">
        <v>72.3333333333333</v>
      </c>
      <c r="G16" s="4">
        <f t="shared" si="0"/>
        <v>72.1</v>
      </c>
      <c r="H16" s="4">
        <v>14</v>
      </c>
      <c r="I16" s="2" t="s">
        <v>17</v>
      </c>
      <c r="J16" s="4" t="s">
        <v>18</v>
      </c>
      <c r="K16" s="4" t="s">
        <v>19</v>
      </c>
      <c r="L16" s="6" t="s">
        <v>20</v>
      </c>
    </row>
    <row r="17" s="1" customFormat="1" ht="30" customHeight="1" spans="1:12">
      <c r="A17" s="4" t="s">
        <v>47</v>
      </c>
      <c r="B17" s="4" t="s">
        <v>48</v>
      </c>
      <c r="C17" s="3" t="s">
        <v>15</v>
      </c>
      <c r="D17" s="4" t="s">
        <v>16</v>
      </c>
      <c r="E17" s="4">
        <v>380</v>
      </c>
      <c r="F17" s="6">
        <v>62.1666666666667</v>
      </c>
      <c r="G17" s="4">
        <f t="shared" si="0"/>
        <v>71.85</v>
      </c>
      <c r="H17" s="4">
        <v>15</v>
      </c>
      <c r="I17" s="6" t="s">
        <v>49</v>
      </c>
      <c r="J17" s="4" t="s">
        <v>18</v>
      </c>
      <c r="K17" s="4" t="s">
        <v>19</v>
      </c>
      <c r="L17" s="6" t="s">
        <v>50</v>
      </c>
    </row>
    <row r="18" s="1" customFormat="1" ht="30" customHeight="1" spans="1:12">
      <c r="A18" s="4" t="s">
        <v>51</v>
      </c>
      <c r="B18" s="4" t="s">
        <v>52</v>
      </c>
      <c r="C18" s="3" t="s">
        <v>15</v>
      </c>
      <c r="D18" s="4" t="s">
        <v>16</v>
      </c>
      <c r="E18" s="4">
        <v>328</v>
      </c>
      <c r="F18" s="2">
        <v>84.6</v>
      </c>
      <c r="G18" s="4">
        <f t="shared" si="0"/>
        <v>71.3</v>
      </c>
      <c r="H18" s="4">
        <v>16</v>
      </c>
      <c r="I18" s="2" t="s">
        <v>17</v>
      </c>
      <c r="J18" s="4" t="s">
        <v>18</v>
      </c>
      <c r="K18" s="4" t="s">
        <v>19</v>
      </c>
      <c r="L18" s="6" t="s">
        <v>20</v>
      </c>
    </row>
    <row r="19" s="1" customFormat="1" ht="30" customHeight="1" spans="1:12">
      <c r="A19" s="4" t="s">
        <v>53</v>
      </c>
      <c r="B19" s="4" t="s">
        <v>54</v>
      </c>
      <c r="C19" s="3" t="s">
        <v>15</v>
      </c>
      <c r="D19" s="4" t="s">
        <v>16</v>
      </c>
      <c r="E19" s="4">
        <v>347</v>
      </c>
      <c r="F19" s="2">
        <v>74.3333333333333</v>
      </c>
      <c r="G19" s="4">
        <f t="shared" si="0"/>
        <v>70.88</v>
      </c>
      <c r="H19" s="4">
        <v>17</v>
      </c>
      <c r="I19" s="2" t="s">
        <v>17</v>
      </c>
      <c r="J19" s="4" t="s">
        <v>18</v>
      </c>
      <c r="K19" s="4" t="s">
        <v>19</v>
      </c>
      <c r="L19" s="6" t="s">
        <v>20</v>
      </c>
    </row>
    <row r="20" s="1" customFormat="1" ht="30" customHeight="1" spans="1:12">
      <c r="A20" s="4" t="s">
        <v>55</v>
      </c>
      <c r="B20" s="4" t="s">
        <v>56</v>
      </c>
      <c r="C20" s="3" t="s">
        <v>15</v>
      </c>
      <c r="D20" s="4" t="s">
        <v>16</v>
      </c>
      <c r="E20" s="4">
        <v>331</v>
      </c>
      <c r="F20" s="2">
        <v>79.6666666666667</v>
      </c>
      <c r="G20" s="4">
        <f t="shared" si="0"/>
        <v>70.24</v>
      </c>
      <c r="H20" s="4">
        <v>18</v>
      </c>
      <c r="I20" s="2" t="s">
        <v>17</v>
      </c>
      <c r="J20" s="4" t="s">
        <v>18</v>
      </c>
      <c r="K20" s="4" t="s">
        <v>19</v>
      </c>
      <c r="L20" s="6" t="s">
        <v>20</v>
      </c>
    </row>
    <row r="21" s="1" customFormat="1" ht="30" customHeight="1" spans="1:12">
      <c r="A21" s="4" t="s">
        <v>57</v>
      </c>
      <c r="B21" s="4" t="s">
        <v>58</v>
      </c>
      <c r="C21" s="3" t="s">
        <v>15</v>
      </c>
      <c r="D21" s="4" t="s">
        <v>16</v>
      </c>
      <c r="E21" s="4">
        <v>319</v>
      </c>
      <c r="F21" s="2">
        <v>84.0333333333333</v>
      </c>
      <c r="G21" s="4">
        <f t="shared" si="0"/>
        <v>69.87</v>
      </c>
      <c r="H21" s="4">
        <v>19</v>
      </c>
      <c r="I21" s="2" t="s">
        <v>17</v>
      </c>
      <c r="J21" s="4" t="s">
        <v>18</v>
      </c>
      <c r="K21" s="4" t="s">
        <v>19</v>
      </c>
      <c r="L21" s="6" t="s">
        <v>20</v>
      </c>
    </row>
    <row r="22" s="1" customFormat="1" ht="30" customHeight="1" spans="1:12">
      <c r="A22" s="4" t="s">
        <v>59</v>
      </c>
      <c r="B22" s="4" t="s">
        <v>60</v>
      </c>
      <c r="C22" s="3" t="s">
        <v>15</v>
      </c>
      <c r="D22" s="4" t="s">
        <v>16</v>
      </c>
      <c r="E22" s="4">
        <v>359</v>
      </c>
      <c r="F22" s="2">
        <v>64.3333333333333</v>
      </c>
      <c r="G22" s="4">
        <f t="shared" si="0"/>
        <v>69.56</v>
      </c>
      <c r="H22" s="4">
        <v>20</v>
      </c>
      <c r="I22" s="2" t="s">
        <v>17</v>
      </c>
      <c r="J22" s="4" t="s">
        <v>18</v>
      </c>
      <c r="K22" s="4" t="s">
        <v>19</v>
      </c>
      <c r="L22" s="6" t="s">
        <v>20</v>
      </c>
    </row>
    <row r="23" s="1" customFormat="1" ht="30" customHeight="1" spans="1:12">
      <c r="A23" s="4" t="s">
        <v>61</v>
      </c>
      <c r="B23" s="4" t="s">
        <v>62</v>
      </c>
      <c r="C23" s="3" t="s">
        <v>15</v>
      </c>
      <c r="D23" s="4" t="s">
        <v>16</v>
      </c>
      <c r="E23" s="4">
        <v>328</v>
      </c>
      <c r="F23" s="2">
        <v>77.7333333333333</v>
      </c>
      <c r="G23" s="4">
        <f t="shared" si="0"/>
        <v>69.24</v>
      </c>
      <c r="H23" s="4">
        <v>21</v>
      </c>
      <c r="I23" s="2" t="s">
        <v>17</v>
      </c>
      <c r="J23" s="4" t="s">
        <v>18</v>
      </c>
      <c r="K23" s="4" t="s">
        <v>19</v>
      </c>
      <c r="L23" s="6" t="s">
        <v>20</v>
      </c>
    </row>
    <row r="24" s="1" customFormat="1" ht="30" customHeight="1" spans="1:12">
      <c r="A24" s="4" t="s">
        <v>63</v>
      </c>
      <c r="B24" s="4" t="s">
        <v>64</v>
      </c>
      <c r="C24" s="3" t="s">
        <v>15</v>
      </c>
      <c r="D24" s="4" t="s">
        <v>16</v>
      </c>
      <c r="E24" s="4">
        <v>336</v>
      </c>
      <c r="F24" s="6">
        <v>73.1666666666667</v>
      </c>
      <c r="G24" s="4">
        <f t="shared" si="0"/>
        <v>68.99</v>
      </c>
      <c r="H24" s="4">
        <v>22</v>
      </c>
      <c r="I24" s="2" t="s">
        <v>17</v>
      </c>
      <c r="J24" s="4" t="s">
        <v>18</v>
      </c>
      <c r="K24" s="4" t="s">
        <v>19</v>
      </c>
      <c r="L24" s="6" t="s">
        <v>20</v>
      </c>
    </row>
    <row r="25" s="1" customFormat="1" ht="30" customHeight="1" spans="1:12">
      <c r="A25" s="4" t="s">
        <v>65</v>
      </c>
      <c r="B25" s="4" t="s">
        <v>66</v>
      </c>
      <c r="C25" s="3" t="s">
        <v>15</v>
      </c>
      <c r="D25" s="4" t="s">
        <v>16</v>
      </c>
      <c r="E25" s="4">
        <v>331</v>
      </c>
      <c r="F25" s="2">
        <v>72.1666666666667</v>
      </c>
      <c r="G25" s="4">
        <f t="shared" si="0"/>
        <v>67.99</v>
      </c>
      <c r="H25" s="4">
        <v>23</v>
      </c>
      <c r="I25" s="2" t="s">
        <v>17</v>
      </c>
      <c r="J25" s="4" t="s">
        <v>18</v>
      </c>
      <c r="K25" s="4" t="s">
        <v>19</v>
      </c>
      <c r="L25" s="6" t="s">
        <v>20</v>
      </c>
    </row>
    <row r="26" s="1" customFormat="1" ht="30" customHeight="1" spans="1:12">
      <c r="A26" s="4" t="s">
        <v>67</v>
      </c>
      <c r="B26" s="4" t="s">
        <v>68</v>
      </c>
      <c r="C26" s="3" t="s">
        <v>15</v>
      </c>
      <c r="D26" s="4" t="s">
        <v>16</v>
      </c>
      <c r="E26" s="4">
        <v>313</v>
      </c>
      <c r="F26" s="2">
        <v>80</v>
      </c>
      <c r="G26" s="4">
        <f t="shared" si="0"/>
        <v>67.82</v>
      </c>
      <c r="H26" s="4">
        <v>24</v>
      </c>
      <c r="I26" s="2" t="s">
        <v>17</v>
      </c>
      <c r="J26" s="4" t="s">
        <v>18</v>
      </c>
      <c r="K26" s="4" t="s">
        <v>19</v>
      </c>
      <c r="L26" s="6" t="s">
        <v>20</v>
      </c>
    </row>
    <row r="27" s="1" customFormat="1" ht="30" customHeight="1" spans="1:12">
      <c r="A27" s="4" t="s">
        <v>69</v>
      </c>
      <c r="B27" s="4" t="s">
        <v>70</v>
      </c>
      <c r="C27" s="3" t="s">
        <v>15</v>
      </c>
      <c r="D27" s="4" t="s">
        <v>16</v>
      </c>
      <c r="E27" s="4">
        <v>328</v>
      </c>
      <c r="F27" s="2">
        <v>71.3666666666667</v>
      </c>
      <c r="G27" s="4">
        <f t="shared" si="0"/>
        <v>67.33</v>
      </c>
      <c r="H27" s="4">
        <v>25</v>
      </c>
      <c r="I27" s="2" t="s">
        <v>17</v>
      </c>
      <c r="J27" s="4" t="s">
        <v>18</v>
      </c>
      <c r="K27" s="4" t="s">
        <v>19</v>
      </c>
      <c r="L27" s="6" t="s">
        <v>20</v>
      </c>
    </row>
    <row r="28" s="1" customFormat="1" ht="30" customHeight="1" spans="1:12">
      <c r="A28" s="4" t="s">
        <v>71</v>
      </c>
      <c r="B28" s="4" t="s">
        <v>72</v>
      </c>
      <c r="C28" s="3" t="s">
        <v>15</v>
      </c>
      <c r="D28" s="4" t="s">
        <v>16</v>
      </c>
      <c r="E28" s="4">
        <v>292</v>
      </c>
      <c r="F28" s="2">
        <v>88.0666666666667</v>
      </c>
      <c r="G28" s="4">
        <f t="shared" si="0"/>
        <v>67.3</v>
      </c>
      <c r="H28" s="4">
        <v>26</v>
      </c>
      <c r="I28" s="2" t="s">
        <v>17</v>
      </c>
      <c r="J28" s="4" t="s">
        <v>18</v>
      </c>
      <c r="K28" s="4" t="s">
        <v>19</v>
      </c>
      <c r="L28" s="6" t="s">
        <v>20</v>
      </c>
    </row>
    <row r="29" s="1" customFormat="1" ht="30" customHeight="1" spans="1:12">
      <c r="A29" s="4" t="s">
        <v>73</v>
      </c>
      <c r="B29" s="4" t="s">
        <v>74</v>
      </c>
      <c r="C29" s="3" t="s">
        <v>15</v>
      </c>
      <c r="D29" s="4" t="s">
        <v>16</v>
      </c>
      <c r="E29" s="4">
        <v>292</v>
      </c>
      <c r="F29" s="2">
        <v>88</v>
      </c>
      <c r="G29" s="4">
        <f t="shared" si="0"/>
        <v>67.28</v>
      </c>
      <c r="H29" s="4">
        <v>27</v>
      </c>
      <c r="I29" s="2" t="s">
        <v>17</v>
      </c>
      <c r="J29" s="4" t="s">
        <v>18</v>
      </c>
      <c r="K29" s="4" t="s">
        <v>19</v>
      </c>
      <c r="L29" s="6" t="s">
        <v>20</v>
      </c>
    </row>
    <row r="30" s="1" customFormat="1" ht="30" customHeight="1" spans="1:12">
      <c r="A30" s="4" t="s">
        <v>75</v>
      </c>
      <c r="B30" s="4" t="s">
        <v>76</v>
      </c>
      <c r="C30" s="3" t="s">
        <v>15</v>
      </c>
      <c r="D30" s="4" t="s">
        <v>16</v>
      </c>
      <c r="E30" s="4">
        <v>316</v>
      </c>
      <c r="F30" s="2">
        <v>76.3333333333333</v>
      </c>
      <c r="G30" s="4">
        <f t="shared" si="0"/>
        <v>67.14</v>
      </c>
      <c r="H30" s="4">
        <v>28</v>
      </c>
      <c r="I30" s="2" t="s">
        <v>17</v>
      </c>
      <c r="J30" s="4" t="s">
        <v>18</v>
      </c>
      <c r="K30" s="4" t="s">
        <v>19</v>
      </c>
      <c r="L30" s="6" t="s">
        <v>20</v>
      </c>
    </row>
    <row r="31" s="1" customFormat="1" ht="30" customHeight="1" spans="1:12">
      <c r="A31" s="4" t="s">
        <v>77</v>
      </c>
      <c r="B31" s="4" t="s">
        <v>78</v>
      </c>
      <c r="C31" s="3" t="s">
        <v>15</v>
      </c>
      <c r="D31" s="4" t="s">
        <v>16</v>
      </c>
      <c r="E31" s="4">
        <v>315</v>
      </c>
      <c r="F31" s="6">
        <v>72.6666666666667</v>
      </c>
      <c r="G31" s="4">
        <f t="shared" si="0"/>
        <v>65.9</v>
      </c>
      <c r="H31" s="4">
        <v>29</v>
      </c>
      <c r="I31" s="2" t="s">
        <v>17</v>
      </c>
      <c r="J31" s="4" t="s">
        <v>18</v>
      </c>
      <c r="K31" s="4" t="s">
        <v>19</v>
      </c>
      <c r="L31" s="6" t="s">
        <v>20</v>
      </c>
    </row>
    <row r="32" s="1" customFormat="1" ht="30" customHeight="1" spans="1:12">
      <c r="A32" s="4" t="s">
        <v>79</v>
      </c>
      <c r="B32" s="4" t="s">
        <v>80</v>
      </c>
      <c r="C32" s="3" t="s">
        <v>15</v>
      </c>
      <c r="D32" s="4" t="s">
        <v>16</v>
      </c>
      <c r="E32" s="4">
        <v>321</v>
      </c>
      <c r="F32" s="2">
        <v>69.4</v>
      </c>
      <c r="G32" s="4">
        <f t="shared" si="0"/>
        <v>65.76</v>
      </c>
      <c r="H32" s="4">
        <v>30</v>
      </c>
      <c r="I32" s="2" t="s">
        <v>17</v>
      </c>
      <c r="J32" s="4" t="s">
        <v>18</v>
      </c>
      <c r="K32" s="4" t="s">
        <v>19</v>
      </c>
      <c r="L32" s="6" t="s">
        <v>20</v>
      </c>
    </row>
    <row r="33" s="1" customFormat="1" ht="30" customHeight="1" spans="1:12">
      <c r="A33" s="4" t="s">
        <v>81</v>
      </c>
      <c r="B33" s="4" t="s">
        <v>82</v>
      </c>
      <c r="C33" s="3" t="s">
        <v>15</v>
      </c>
      <c r="D33" s="4" t="s">
        <v>16</v>
      </c>
      <c r="E33" s="4">
        <v>328</v>
      </c>
      <c r="F33" s="2">
        <v>62</v>
      </c>
      <c r="G33" s="4">
        <f t="shared" si="0"/>
        <v>64.52</v>
      </c>
      <c r="H33" s="4">
        <v>31</v>
      </c>
      <c r="I33" s="2" t="s">
        <v>17</v>
      </c>
      <c r="J33" s="4" t="s">
        <v>18</v>
      </c>
      <c r="K33" s="4" t="s">
        <v>19</v>
      </c>
      <c r="L33" s="6" t="s">
        <v>20</v>
      </c>
    </row>
    <row r="34" s="1" customFormat="1" ht="30" customHeight="1" spans="1:12">
      <c r="A34" s="4" t="s">
        <v>83</v>
      </c>
      <c r="B34" s="4" t="s">
        <v>84</v>
      </c>
      <c r="C34" s="3" t="s">
        <v>15</v>
      </c>
      <c r="D34" s="4" t="s">
        <v>16</v>
      </c>
      <c r="E34" s="4">
        <v>290</v>
      </c>
      <c r="F34" s="2">
        <v>79.3666666666667</v>
      </c>
      <c r="G34" s="4">
        <f t="shared" si="0"/>
        <v>64.41</v>
      </c>
      <c r="H34" s="4">
        <v>32</v>
      </c>
      <c r="I34" s="2" t="s">
        <v>17</v>
      </c>
      <c r="J34" s="4" t="s">
        <v>18</v>
      </c>
      <c r="K34" s="4" t="s">
        <v>19</v>
      </c>
      <c r="L34" s="6" t="s">
        <v>20</v>
      </c>
    </row>
    <row r="35" s="1" customFormat="1" ht="30" customHeight="1" spans="1:12">
      <c r="A35" s="4" t="s">
        <v>85</v>
      </c>
      <c r="B35" s="4" t="s">
        <v>86</v>
      </c>
      <c r="C35" s="3" t="s">
        <v>15</v>
      </c>
      <c r="D35" s="4" t="s">
        <v>16</v>
      </c>
      <c r="E35" s="4">
        <v>320</v>
      </c>
      <c r="F35" s="2">
        <v>64.9333333333333</v>
      </c>
      <c r="G35" s="4">
        <f t="shared" si="0"/>
        <v>64.28</v>
      </c>
      <c r="H35" s="4">
        <v>33</v>
      </c>
      <c r="I35" s="2" t="s">
        <v>17</v>
      </c>
      <c r="J35" s="4" t="s">
        <v>18</v>
      </c>
      <c r="K35" s="4" t="s">
        <v>19</v>
      </c>
      <c r="L35" s="6" t="s">
        <v>20</v>
      </c>
    </row>
    <row r="36" s="1" customFormat="1" ht="30" customHeight="1" spans="1:12">
      <c r="A36" s="4" t="s">
        <v>87</v>
      </c>
      <c r="B36" s="4" t="s">
        <v>88</v>
      </c>
      <c r="C36" s="3" t="s">
        <v>15</v>
      </c>
      <c r="D36" s="4" t="s">
        <v>16</v>
      </c>
      <c r="E36" s="4">
        <v>300</v>
      </c>
      <c r="F36" s="2">
        <v>73.6666666666667</v>
      </c>
      <c r="G36" s="4">
        <f t="shared" si="0"/>
        <v>64.1</v>
      </c>
      <c r="H36" s="4">
        <v>34</v>
      </c>
      <c r="I36" s="2" t="s">
        <v>17</v>
      </c>
      <c r="J36" s="4" t="s">
        <v>18</v>
      </c>
      <c r="K36" s="4" t="s">
        <v>19</v>
      </c>
      <c r="L36" s="6" t="s">
        <v>20</v>
      </c>
    </row>
    <row r="37" s="1" customFormat="1" ht="30" customHeight="1" spans="1:12">
      <c r="A37" s="4" t="s">
        <v>89</v>
      </c>
      <c r="B37" s="4" t="s">
        <v>90</v>
      </c>
      <c r="C37" s="3" t="s">
        <v>15</v>
      </c>
      <c r="D37" s="4" t="s">
        <v>16</v>
      </c>
      <c r="E37" s="4">
        <v>314</v>
      </c>
      <c r="F37" s="2">
        <v>67</v>
      </c>
      <c r="G37" s="4">
        <f t="shared" si="0"/>
        <v>64.06</v>
      </c>
      <c r="H37" s="4">
        <v>35</v>
      </c>
      <c r="I37" s="6" t="s">
        <v>49</v>
      </c>
      <c r="J37" s="4" t="s">
        <v>18</v>
      </c>
      <c r="K37" s="4" t="s">
        <v>19</v>
      </c>
      <c r="L37" s="6" t="s">
        <v>50</v>
      </c>
    </row>
    <row r="38" s="1" customFormat="1" ht="30" customHeight="1" spans="1:12">
      <c r="A38" s="4" t="s">
        <v>91</v>
      </c>
      <c r="B38" s="4" t="s">
        <v>92</v>
      </c>
      <c r="C38" s="3" t="s">
        <v>15</v>
      </c>
      <c r="D38" s="4" t="s">
        <v>16</v>
      </c>
      <c r="E38" s="4">
        <v>297</v>
      </c>
      <c r="F38" s="6">
        <v>74.8333333333333</v>
      </c>
      <c r="G38" s="4">
        <f t="shared" si="0"/>
        <v>64.03</v>
      </c>
      <c r="H38" s="4">
        <v>36</v>
      </c>
      <c r="I38" s="2" t="s">
        <v>17</v>
      </c>
      <c r="J38" s="4" t="s">
        <v>18</v>
      </c>
      <c r="K38" s="4" t="s">
        <v>19</v>
      </c>
      <c r="L38" s="6" t="s">
        <v>20</v>
      </c>
    </row>
    <row r="39" s="1" customFormat="1" ht="30" customHeight="1" spans="1:12">
      <c r="A39" s="4" t="s">
        <v>93</v>
      </c>
      <c r="B39" s="4" t="s">
        <v>94</v>
      </c>
      <c r="C39" s="3" t="s">
        <v>15</v>
      </c>
      <c r="D39" s="4" t="s">
        <v>16</v>
      </c>
      <c r="E39" s="4">
        <v>316</v>
      </c>
      <c r="F39" s="2">
        <v>65</v>
      </c>
      <c r="G39" s="4">
        <f t="shared" si="0"/>
        <v>63.74</v>
      </c>
      <c r="H39" s="4">
        <v>37</v>
      </c>
      <c r="I39" s="2" t="s">
        <v>17</v>
      </c>
      <c r="J39" s="4" t="s">
        <v>18</v>
      </c>
      <c r="K39" s="4" t="s">
        <v>19</v>
      </c>
      <c r="L39" s="6" t="s">
        <v>20</v>
      </c>
    </row>
    <row r="40" s="1" customFormat="1" ht="30" customHeight="1" spans="1:12">
      <c r="A40" s="4" t="s">
        <v>95</v>
      </c>
      <c r="B40" s="4" t="s">
        <v>96</v>
      </c>
      <c r="C40" s="3" t="s">
        <v>15</v>
      </c>
      <c r="D40" s="4" t="s">
        <v>16</v>
      </c>
      <c r="E40" s="4">
        <v>306</v>
      </c>
      <c r="F40" s="2">
        <v>69.6666666666667</v>
      </c>
      <c r="G40" s="4">
        <f t="shared" si="0"/>
        <v>63.74</v>
      </c>
      <c r="H40" s="4">
        <v>38</v>
      </c>
      <c r="I40" s="2" t="s">
        <v>17</v>
      </c>
      <c r="J40" s="4" t="s">
        <v>18</v>
      </c>
      <c r="K40" s="4" t="s">
        <v>19</v>
      </c>
      <c r="L40" s="6" t="s">
        <v>20</v>
      </c>
    </row>
    <row r="41" s="1" customFormat="1" ht="30" customHeight="1" spans="1:12">
      <c r="A41" s="4" t="s">
        <v>97</v>
      </c>
      <c r="B41" s="4" t="s">
        <v>98</v>
      </c>
      <c r="C41" s="3" t="s">
        <v>15</v>
      </c>
      <c r="D41" s="4" t="s">
        <v>16</v>
      </c>
      <c r="E41" s="4">
        <v>302</v>
      </c>
      <c r="F41" s="2">
        <v>71.0333333333333</v>
      </c>
      <c r="G41" s="4">
        <f t="shared" si="0"/>
        <v>63.59</v>
      </c>
      <c r="H41" s="4">
        <v>39</v>
      </c>
      <c r="I41" s="2" t="s">
        <v>17</v>
      </c>
      <c r="J41" s="4" t="s">
        <v>18</v>
      </c>
      <c r="K41" s="4" t="s">
        <v>19</v>
      </c>
      <c r="L41" s="6" t="s">
        <v>20</v>
      </c>
    </row>
    <row r="42" s="1" customFormat="1" ht="30" customHeight="1" spans="1:12">
      <c r="A42" s="4" t="s">
        <v>99</v>
      </c>
      <c r="B42" s="4" t="s">
        <v>100</v>
      </c>
      <c r="C42" s="3" t="s">
        <v>15</v>
      </c>
      <c r="D42" s="4" t="s">
        <v>16</v>
      </c>
      <c r="E42" s="4">
        <v>317</v>
      </c>
      <c r="F42" s="2">
        <v>64</v>
      </c>
      <c r="G42" s="4">
        <f t="shared" si="0"/>
        <v>63.58</v>
      </c>
      <c r="H42" s="4">
        <v>40</v>
      </c>
      <c r="I42" s="2" t="s">
        <v>101</v>
      </c>
      <c r="J42" s="4" t="s">
        <v>18</v>
      </c>
      <c r="K42" s="4" t="s">
        <v>19</v>
      </c>
      <c r="L42" s="6" t="s">
        <v>20</v>
      </c>
    </row>
    <row r="43" s="1" customFormat="1" ht="30" customHeight="1" spans="1:12">
      <c r="A43" s="4" t="s">
        <v>102</v>
      </c>
      <c r="B43" s="4" t="s">
        <v>103</v>
      </c>
      <c r="C43" s="3" t="s">
        <v>15</v>
      </c>
      <c r="D43" s="4" t="s">
        <v>16</v>
      </c>
      <c r="E43" s="4">
        <v>297</v>
      </c>
      <c r="F43" s="2">
        <v>73.2666666666667</v>
      </c>
      <c r="G43" s="4">
        <f t="shared" si="0"/>
        <v>63.56</v>
      </c>
      <c r="H43" s="4">
        <v>41</v>
      </c>
      <c r="I43" s="2" t="s">
        <v>101</v>
      </c>
      <c r="J43" s="4" t="s">
        <v>18</v>
      </c>
      <c r="K43" s="4" t="s">
        <v>19</v>
      </c>
      <c r="L43" s="6" t="s">
        <v>20</v>
      </c>
    </row>
    <row r="44" s="1" customFormat="1" ht="30" customHeight="1" spans="1:12">
      <c r="A44" s="4" t="s">
        <v>104</v>
      </c>
      <c r="B44" s="4" t="s">
        <v>105</v>
      </c>
      <c r="C44" s="3" t="s">
        <v>15</v>
      </c>
      <c r="D44" s="4" t="s">
        <v>16</v>
      </c>
      <c r="E44" s="4">
        <v>296</v>
      </c>
      <c r="F44" s="2">
        <v>73.6666666666667</v>
      </c>
      <c r="G44" s="4">
        <f t="shared" ref="G44:G51" si="1">E44*0.7/5+F44*0.3</f>
        <v>63.54</v>
      </c>
      <c r="H44" s="4">
        <v>42</v>
      </c>
      <c r="I44" s="2" t="s">
        <v>101</v>
      </c>
      <c r="J44" s="4" t="s">
        <v>18</v>
      </c>
      <c r="K44" s="4" t="s">
        <v>19</v>
      </c>
      <c r="L44" s="6" t="s">
        <v>20</v>
      </c>
    </row>
    <row r="45" s="1" customFormat="1" ht="30" customHeight="1" spans="1:12">
      <c r="A45" s="4" t="s">
        <v>106</v>
      </c>
      <c r="B45" s="4" t="s">
        <v>107</v>
      </c>
      <c r="C45" s="3" t="s">
        <v>15</v>
      </c>
      <c r="D45" s="4" t="s">
        <v>16</v>
      </c>
      <c r="E45" s="4">
        <v>294</v>
      </c>
      <c r="F45" s="6">
        <v>74.5</v>
      </c>
      <c r="G45" s="4">
        <f t="shared" si="1"/>
        <v>63.51</v>
      </c>
      <c r="H45" s="4">
        <v>43</v>
      </c>
      <c r="I45" s="6" t="s">
        <v>101</v>
      </c>
      <c r="J45" s="4" t="s">
        <v>18</v>
      </c>
      <c r="K45" s="4" t="s">
        <v>19</v>
      </c>
      <c r="L45" s="6" t="s">
        <v>20</v>
      </c>
    </row>
    <row r="46" s="1" customFormat="1" ht="30" customHeight="1" spans="1:12">
      <c r="A46" s="4" t="s">
        <v>108</v>
      </c>
      <c r="B46" s="4" t="s">
        <v>109</v>
      </c>
      <c r="C46" s="3" t="s">
        <v>15</v>
      </c>
      <c r="D46" s="4" t="s">
        <v>16</v>
      </c>
      <c r="E46" s="4">
        <v>319</v>
      </c>
      <c r="F46" s="2">
        <v>62.6666666666667</v>
      </c>
      <c r="G46" s="4">
        <f t="shared" si="1"/>
        <v>63.46</v>
      </c>
      <c r="H46" s="4">
        <v>44</v>
      </c>
      <c r="I46" s="2" t="s">
        <v>49</v>
      </c>
      <c r="J46" s="4" t="s">
        <v>18</v>
      </c>
      <c r="K46" s="4" t="s">
        <v>19</v>
      </c>
      <c r="L46" s="6" t="s">
        <v>20</v>
      </c>
    </row>
    <row r="47" s="1" customFormat="1" ht="30" customHeight="1" spans="1:12">
      <c r="A47" s="4" t="s">
        <v>110</v>
      </c>
      <c r="B47" s="4" t="s">
        <v>111</v>
      </c>
      <c r="C47" s="3" t="s">
        <v>15</v>
      </c>
      <c r="D47" s="4" t="s">
        <v>16</v>
      </c>
      <c r="E47" s="4">
        <v>312</v>
      </c>
      <c r="F47" s="2">
        <v>64.1666666666667</v>
      </c>
      <c r="G47" s="4">
        <f t="shared" si="1"/>
        <v>62.93</v>
      </c>
      <c r="H47" s="4">
        <v>45</v>
      </c>
      <c r="I47" s="2" t="s">
        <v>49</v>
      </c>
      <c r="J47" s="4" t="s">
        <v>18</v>
      </c>
      <c r="K47" s="4" t="s">
        <v>19</v>
      </c>
      <c r="L47" s="6" t="s">
        <v>20</v>
      </c>
    </row>
    <row r="48" s="1" customFormat="1" ht="30" customHeight="1" spans="1:12">
      <c r="A48" s="4" t="s">
        <v>112</v>
      </c>
      <c r="B48" s="4" t="s">
        <v>113</v>
      </c>
      <c r="C48" s="3" t="s">
        <v>15</v>
      </c>
      <c r="D48" s="4" t="s">
        <v>16</v>
      </c>
      <c r="E48" s="4">
        <v>297</v>
      </c>
      <c r="F48" s="2">
        <v>63</v>
      </c>
      <c r="G48" s="4">
        <f t="shared" si="1"/>
        <v>60.48</v>
      </c>
      <c r="H48" s="4">
        <v>46</v>
      </c>
      <c r="I48" s="2" t="s">
        <v>49</v>
      </c>
      <c r="J48" s="4" t="s">
        <v>18</v>
      </c>
      <c r="K48" s="4" t="s">
        <v>19</v>
      </c>
      <c r="L48" s="6" t="s">
        <v>20</v>
      </c>
    </row>
    <row r="49" s="1" customFormat="1" ht="30" customHeight="1" spans="1:12">
      <c r="A49" s="4" t="s">
        <v>114</v>
      </c>
      <c r="B49" s="2" t="s">
        <v>115</v>
      </c>
      <c r="C49" s="3" t="s">
        <v>15</v>
      </c>
      <c r="D49" s="4" t="s">
        <v>16</v>
      </c>
      <c r="E49" s="4">
        <v>319</v>
      </c>
      <c r="F49" s="2">
        <v>72.4333333333333</v>
      </c>
      <c r="G49" s="4">
        <f t="shared" si="1"/>
        <v>66.39</v>
      </c>
      <c r="H49" s="4">
        <v>1</v>
      </c>
      <c r="I49" s="2" t="s">
        <v>17</v>
      </c>
      <c r="J49" s="4" t="s">
        <v>18</v>
      </c>
      <c r="K49" s="4" t="s">
        <v>116</v>
      </c>
      <c r="L49" s="6" t="s">
        <v>20</v>
      </c>
    </row>
    <row r="50" s="1" customFormat="1" ht="30" customHeight="1" spans="1:12">
      <c r="A50" s="4" t="s">
        <v>117</v>
      </c>
      <c r="B50" s="2" t="s">
        <v>118</v>
      </c>
      <c r="C50" s="3" t="s">
        <v>15</v>
      </c>
      <c r="D50" s="4" t="s">
        <v>16</v>
      </c>
      <c r="E50" s="4">
        <v>296</v>
      </c>
      <c r="F50" s="2">
        <v>73.3333333333333</v>
      </c>
      <c r="G50" s="4">
        <f t="shared" si="1"/>
        <v>63.44</v>
      </c>
      <c r="H50" s="4">
        <v>2</v>
      </c>
      <c r="I50" s="2" t="s">
        <v>17</v>
      </c>
      <c r="J50" s="4" t="s">
        <v>18</v>
      </c>
      <c r="K50" s="4" t="s">
        <v>116</v>
      </c>
      <c r="L50" s="6" t="s">
        <v>20</v>
      </c>
    </row>
    <row r="51" s="1" customFormat="1" ht="30" customHeight="1" spans="1:12">
      <c r="A51" s="4" t="s">
        <v>119</v>
      </c>
      <c r="B51" s="2" t="s">
        <v>120</v>
      </c>
      <c r="C51" s="3" t="s">
        <v>15</v>
      </c>
      <c r="D51" s="4" t="s">
        <v>16</v>
      </c>
      <c r="E51" s="4">
        <v>301</v>
      </c>
      <c r="F51" s="2">
        <v>68.7666666666667</v>
      </c>
      <c r="G51" s="4">
        <f t="shared" si="1"/>
        <v>62.77</v>
      </c>
      <c r="H51" s="4">
        <v>3</v>
      </c>
      <c r="I51" s="2" t="s">
        <v>17</v>
      </c>
      <c r="J51" s="4" t="s">
        <v>18</v>
      </c>
      <c r="K51" s="4" t="s">
        <v>116</v>
      </c>
      <c r="L51" s="6" t="s">
        <v>20</v>
      </c>
    </row>
    <row r="52" ht="30" customHeight="1" spans="1:12">
      <c r="A52" s="4" t="s">
        <v>121</v>
      </c>
      <c r="B52" s="4" t="s">
        <v>122</v>
      </c>
      <c r="C52" s="21" t="s">
        <v>15</v>
      </c>
      <c r="D52" s="4" t="s">
        <v>16</v>
      </c>
      <c r="E52" s="4">
        <v>385</v>
      </c>
      <c r="F52" s="6">
        <v>63.8666666666667</v>
      </c>
      <c r="G52" s="4">
        <f t="shared" ref="G52:G98" si="2">F52*0.3+E52/500*100*0.7</f>
        <v>73.06</v>
      </c>
      <c r="H52" s="4">
        <v>1</v>
      </c>
      <c r="I52" s="6" t="s">
        <v>17</v>
      </c>
      <c r="J52" s="4" t="s">
        <v>18</v>
      </c>
      <c r="K52" s="4" t="s">
        <v>19</v>
      </c>
      <c r="L52" s="20" t="s">
        <v>123</v>
      </c>
    </row>
    <row r="53" ht="30" customHeight="1" spans="1:12">
      <c r="A53" s="4" t="s">
        <v>124</v>
      </c>
      <c r="B53" s="4" t="s">
        <v>125</v>
      </c>
      <c r="C53" s="21" t="s">
        <v>15</v>
      </c>
      <c r="D53" s="4" t="s">
        <v>16</v>
      </c>
      <c r="E53" s="4">
        <v>386</v>
      </c>
      <c r="F53" s="2">
        <v>61.7666666666667</v>
      </c>
      <c r="G53" s="4">
        <f t="shared" si="2"/>
        <v>72.57</v>
      </c>
      <c r="H53" s="4">
        <v>2</v>
      </c>
      <c r="I53" s="2" t="s">
        <v>17</v>
      </c>
      <c r="J53" s="4" t="s">
        <v>18</v>
      </c>
      <c r="K53" s="4" t="s">
        <v>19</v>
      </c>
      <c r="L53" s="20" t="s">
        <v>123</v>
      </c>
    </row>
    <row r="54" ht="30" customHeight="1" spans="1:12">
      <c r="A54" s="4" t="s">
        <v>126</v>
      </c>
      <c r="B54" s="4" t="s">
        <v>127</v>
      </c>
      <c r="C54" s="21" t="s">
        <v>15</v>
      </c>
      <c r="D54" s="4" t="s">
        <v>16</v>
      </c>
      <c r="E54" s="4">
        <v>326</v>
      </c>
      <c r="F54" s="2">
        <v>86.5</v>
      </c>
      <c r="G54" s="4">
        <f t="shared" si="2"/>
        <v>71.59</v>
      </c>
      <c r="H54" s="4">
        <v>3</v>
      </c>
      <c r="I54" s="2" t="s">
        <v>17</v>
      </c>
      <c r="J54" s="4" t="s">
        <v>18</v>
      </c>
      <c r="K54" s="4" t="s">
        <v>19</v>
      </c>
      <c r="L54" s="20" t="s">
        <v>123</v>
      </c>
    </row>
    <row r="55" ht="30" customHeight="1" spans="1:12">
      <c r="A55" s="4" t="s">
        <v>128</v>
      </c>
      <c r="B55" s="4" t="s">
        <v>129</v>
      </c>
      <c r="C55" s="21" t="s">
        <v>15</v>
      </c>
      <c r="D55" s="4" t="s">
        <v>16</v>
      </c>
      <c r="E55" s="4">
        <v>325</v>
      </c>
      <c r="F55" s="2">
        <v>86.6666666666667</v>
      </c>
      <c r="G55" s="4">
        <f t="shared" si="2"/>
        <v>71.5</v>
      </c>
      <c r="H55" s="4">
        <v>4</v>
      </c>
      <c r="I55" s="2" t="s">
        <v>17</v>
      </c>
      <c r="J55" s="4" t="s">
        <v>18</v>
      </c>
      <c r="K55" s="4" t="s">
        <v>19</v>
      </c>
      <c r="L55" s="20" t="s">
        <v>123</v>
      </c>
    </row>
    <row r="56" ht="30" customHeight="1" spans="1:12">
      <c r="A56" s="4" t="s">
        <v>130</v>
      </c>
      <c r="B56" s="4" t="s">
        <v>131</v>
      </c>
      <c r="C56" s="21" t="s">
        <v>15</v>
      </c>
      <c r="D56" s="4" t="s">
        <v>16</v>
      </c>
      <c r="E56" s="4">
        <v>322</v>
      </c>
      <c r="F56" s="2">
        <v>87.5</v>
      </c>
      <c r="G56" s="4">
        <f t="shared" si="2"/>
        <v>71.33</v>
      </c>
      <c r="H56" s="4">
        <v>5</v>
      </c>
      <c r="I56" s="2" t="s">
        <v>17</v>
      </c>
      <c r="J56" s="4" t="s">
        <v>18</v>
      </c>
      <c r="K56" s="4" t="s">
        <v>19</v>
      </c>
      <c r="L56" s="20" t="s">
        <v>123</v>
      </c>
    </row>
    <row r="57" ht="30" customHeight="1" spans="1:12">
      <c r="A57" s="4" t="s">
        <v>132</v>
      </c>
      <c r="B57" s="4" t="s">
        <v>133</v>
      </c>
      <c r="C57" s="21" t="s">
        <v>15</v>
      </c>
      <c r="D57" s="4" t="s">
        <v>16</v>
      </c>
      <c r="E57" s="4">
        <v>349</v>
      </c>
      <c r="F57" s="2">
        <v>73.7666666666667</v>
      </c>
      <c r="G57" s="4">
        <f t="shared" si="2"/>
        <v>70.99</v>
      </c>
      <c r="H57" s="4">
        <v>6</v>
      </c>
      <c r="I57" s="2" t="s">
        <v>17</v>
      </c>
      <c r="J57" s="4" t="s">
        <v>18</v>
      </c>
      <c r="K57" s="4" t="s">
        <v>19</v>
      </c>
      <c r="L57" s="20" t="s">
        <v>123</v>
      </c>
    </row>
    <row r="58" ht="30" customHeight="1" spans="1:12">
      <c r="A58" s="4" t="s">
        <v>134</v>
      </c>
      <c r="B58" s="4" t="s">
        <v>135</v>
      </c>
      <c r="C58" s="21" t="s">
        <v>15</v>
      </c>
      <c r="D58" s="4" t="s">
        <v>16</v>
      </c>
      <c r="E58" s="4">
        <v>360</v>
      </c>
      <c r="F58" s="2">
        <v>65.8333333333333</v>
      </c>
      <c r="G58" s="4">
        <f t="shared" si="2"/>
        <v>70.15</v>
      </c>
      <c r="H58" s="4">
        <v>7</v>
      </c>
      <c r="I58" s="2" t="s">
        <v>17</v>
      </c>
      <c r="J58" s="4" t="s">
        <v>18</v>
      </c>
      <c r="K58" s="4" t="s">
        <v>19</v>
      </c>
      <c r="L58" s="20" t="s">
        <v>123</v>
      </c>
    </row>
    <row r="59" ht="30" customHeight="1" spans="1:12">
      <c r="A59" s="4" t="s">
        <v>136</v>
      </c>
      <c r="B59" s="4" t="s">
        <v>137</v>
      </c>
      <c r="C59" s="21" t="s">
        <v>15</v>
      </c>
      <c r="D59" s="4" t="s">
        <v>16</v>
      </c>
      <c r="E59" s="4">
        <v>388</v>
      </c>
      <c r="F59" s="6">
        <v>51.1333333333333</v>
      </c>
      <c r="G59" s="4">
        <f t="shared" si="2"/>
        <v>69.66</v>
      </c>
      <c r="H59" s="4">
        <v>8</v>
      </c>
      <c r="I59" s="6" t="s">
        <v>49</v>
      </c>
      <c r="J59" s="4" t="s">
        <v>18</v>
      </c>
      <c r="K59" s="4" t="s">
        <v>19</v>
      </c>
      <c r="L59" s="20" t="s">
        <v>138</v>
      </c>
    </row>
    <row r="60" ht="30" customHeight="1" spans="1:12">
      <c r="A60" s="4" t="s">
        <v>139</v>
      </c>
      <c r="B60" s="4" t="s">
        <v>140</v>
      </c>
      <c r="C60" s="21" t="s">
        <v>15</v>
      </c>
      <c r="D60" s="4" t="s">
        <v>16</v>
      </c>
      <c r="E60" s="4">
        <v>370</v>
      </c>
      <c r="F60" s="2">
        <v>58.4</v>
      </c>
      <c r="G60" s="4">
        <f t="shared" si="2"/>
        <v>69.32</v>
      </c>
      <c r="H60" s="4">
        <v>9</v>
      </c>
      <c r="I60" s="2" t="s">
        <v>49</v>
      </c>
      <c r="J60" s="4" t="s">
        <v>18</v>
      </c>
      <c r="K60" s="4" t="s">
        <v>19</v>
      </c>
      <c r="L60" s="20" t="s">
        <v>138</v>
      </c>
    </row>
    <row r="61" ht="30" customHeight="1" spans="1:12">
      <c r="A61" s="4" t="s">
        <v>141</v>
      </c>
      <c r="B61" s="4" t="s">
        <v>142</v>
      </c>
      <c r="C61" s="21" t="s">
        <v>15</v>
      </c>
      <c r="D61" s="4" t="s">
        <v>16</v>
      </c>
      <c r="E61" s="4">
        <v>308</v>
      </c>
      <c r="F61" s="2">
        <v>87.2333333333333</v>
      </c>
      <c r="G61" s="4">
        <f t="shared" si="2"/>
        <v>69.29</v>
      </c>
      <c r="H61" s="4">
        <v>10</v>
      </c>
      <c r="I61" s="2" t="s">
        <v>17</v>
      </c>
      <c r="J61" s="4" t="s">
        <v>18</v>
      </c>
      <c r="K61" s="4" t="s">
        <v>19</v>
      </c>
      <c r="L61" s="20" t="s">
        <v>123</v>
      </c>
    </row>
    <row r="62" ht="30" customHeight="1" spans="1:12">
      <c r="A62" s="4" t="s">
        <v>143</v>
      </c>
      <c r="B62" s="4" t="s">
        <v>144</v>
      </c>
      <c r="C62" s="21" t="s">
        <v>15</v>
      </c>
      <c r="D62" s="4" t="s">
        <v>16</v>
      </c>
      <c r="E62" s="4">
        <v>295</v>
      </c>
      <c r="F62" s="2">
        <v>91.6333333333333</v>
      </c>
      <c r="G62" s="4">
        <f t="shared" si="2"/>
        <v>68.79</v>
      </c>
      <c r="H62" s="4">
        <v>11</v>
      </c>
      <c r="I62" s="2" t="s">
        <v>17</v>
      </c>
      <c r="J62" s="4" t="s">
        <v>18</v>
      </c>
      <c r="K62" s="4" t="s">
        <v>19</v>
      </c>
      <c r="L62" s="20" t="s">
        <v>123</v>
      </c>
    </row>
    <row r="63" ht="30" customHeight="1" spans="1:12">
      <c r="A63" s="4" t="s">
        <v>145</v>
      </c>
      <c r="B63" s="4" t="s">
        <v>146</v>
      </c>
      <c r="C63" s="21" t="s">
        <v>15</v>
      </c>
      <c r="D63" s="4" t="s">
        <v>16</v>
      </c>
      <c r="E63" s="4">
        <v>296</v>
      </c>
      <c r="F63" s="2">
        <v>89.7666666666667</v>
      </c>
      <c r="G63" s="4">
        <f t="shared" si="2"/>
        <v>68.37</v>
      </c>
      <c r="H63" s="4">
        <v>12</v>
      </c>
      <c r="I63" s="2" t="s">
        <v>17</v>
      </c>
      <c r="J63" s="4" t="s">
        <v>18</v>
      </c>
      <c r="K63" s="4" t="s">
        <v>19</v>
      </c>
      <c r="L63" s="20" t="s">
        <v>123</v>
      </c>
    </row>
    <row r="64" ht="30" customHeight="1" spans="1:12">
      <c r="A64" s="4" t="s">
        <v>147</v>
      </c>
      <c r="B64" s="4" t="s">
        <v>148</v>
      </c>
      <c r="C64" s="21" t="s">
        <v>15</v>
      </c>
      <c r="D64" s="4" t="s">
        <v>16</v>
      </c>
      <c r="E64" s="4">
        <v>318</v>
      </c>
      <c r="F64" s="2">
        <v>79</v>
      </c>
      <c r="G64" s="4">
        <f t="shared" si="2"/>
        <v>68.22</v>
      </c>
      <c r="H64" s="4">
        <v>13</v>
      </c>
      <c r="I64" s="2" t="s">
        <v>101</v>
      </c>
      <c r="J64" s="4" t="s">
        <v>18</v>
      </c>
      <c r="K64" s="4" t="s">
        <v>19</v>
      </c>
      <c r="L64" s="20" t="s">
        <v>123</v>
      </c>
    </row>
    <row r="65" ht="30" customHeight="1" spans="1:12">
      <c r="A65" s="4" t="s">
        <v>149</v>
      </c>
      <c r="B65" s="4" t="s">
        <v>150</v>
      </c>
      <c r="C65" s="21" t="s">
        <v>15</v>
      </c>
      <c r="D65" s="4" t="s">
        <v>16</v>
      </c>
      <c r="E65" s="4">
        <v>344</v>
      </c>
      <c r="F65" s="2">
        <v>66.5333333333333</v>
      </c>
      <c r="G65" s="4">
        <f t="shared" si="2"/>
        <v>68.12</v>
      </c>
      <c r="H65" s="4">
        <v>14</v>
      </c>
      <c r="I65" s="2" t="s">
        <v>101</v>
      </c>
      <c r="J65" s="4" t="s">
        <v>18</v>
      </c>
      <c r="K65" s="4" t="s">
        <v>19</v>
      </c>
      <c r="L65" s="20" t="s">
        <v>123</v>
      </c>
    </row>
    <row r="66" ht="30" customHeight="1" spans="1:12">
      <c r="A66" s="4" t="s">
        <v>151</v>
      </c>
      <c r="B66" s="4" t="s">
        <v>152</v>
      </c>
      <c r="C66" s="21" t="s">
        <v>15</v>
      </c>
      <c r="D66" s="4" t="s">
        <v>16</v>
      </c>
      <c r="E66" s="4">
        <v>323</v>
      </c>
      <c r="F66" s="6">
        <v>76.2666666666667</v>
      </c>
      <c r="G66" s="4">
        <f t="shared" si="2"/>
        <v>68.1</v>
      </c>
      <c r="H66" s="4">
        <v>15</v>
      </c>
      <c r="I66" s="6" t="s">
        <v>101</v>
      </c>
      <c r="J66" s="4" t="s">
        <v>18</v>
      </c>
      <c r="K66" s="4" t="s">
        <v>19</v>
      </c>
      <c r="L66" s="20" t="s">
        <v>123</v>
      </c>
    </row>
    <row r="67" ht="30" customHeight="1" spans="1:12">
      <c r="A67" s="4" t="s">
        <v>153</v>
      </c>
      <c r="B67" s="4" t="s">
        <v>154</v>
      </c>
      <c r="C67" s="21" t="s">
        <v>15</v>
      </c>
      <c r="D67" s="4" t="s">
        <v>16</v>
      </c>
      <c r="E67" s="4">
        <v>310</v>
      </c>
      <c r="F67" s="2">
        <v>82.2666666666667</v>
      </c>
      <c r="G67" s="4">
        <f t="shared" si="2"/>
        <v>68.08</v>
      </c>
      <c r="H67" s="4">
        <v>16</v>
      </c>
      <c r="I67" s="2" t="s">
        <v>101</v>
      </c>
      <c r="J67" s="4" t="s">
        <v>18</v>
      </c>
      <c r="K67" s="4" t="s">
        <v>19</v>
      </c>
      <c r="L67" s="20" t="s">
        <v>123</v>
      </c>
    </row>
    <row r="68" ht="30" customHeight="1" spans="1:12">
      <c r="A68" s="4" t="s">
        <v>155</v>
      </c>
      <c r="B68" s="4" t="s">
        <v>156</v>
      </c>
      <c r="C68" s="21" t="s">
        <v>15</v>
      </c>
      <c r="D68" s="4" t="s">
        <v>16</v>
      </c>
      <c r="E68" s="4">
        <v>364</v>
      </c>
      <c r="F68" s="2">
        <v>55.5333333333333</v>
      </c>
      <c r="G68" s="4">
        <f t="shared" si="2"/>
        <v>67.62</v>
      </c>
      <c r="H68" s="4">
        <v>17</v>
      </c>
      <c r="I68" s="2" t="s">
        <v>49</v>
      </c>
      <c r="J68" s="4" t="s">
        <v>18</v>
      </c>
      <c r="K68" s="4" t="s">
        <v>19</v>
      </c>
      <c r="L68" s="20" t="s">
        <v>138</v>
      </c>
    </row>
    <row r="69" ht="30" customHeight="1" spans="1:12">
      <c r="A69" s="4" t="s">
        <v>157</v>
      </c>
      <c r="B69" s="4" t="s">
        <v>158</v>
      </c>
      <c r="C69" s="21" t="s">
        <v>15</v>
      </c>
      <c r="D69" s="4" t="s">
        <v>16</v>
      </c>
      <c r="E69" s="4">
        <v>364</v>
      </c>
      <c r="F69" s="2">
        <v>54.8333333333333</v>
      </c>
      <c r="G69" s="4">
        <f t="shared" si="2"/>
        <v>67.41</v>
      </c>
      <c r="H69" s="4">
        <v>18</v>
      </c>
      <c r="I69" s="2" t="s">
        <v>49</v>
      </c>
      <c r="J69" s="4" t="s">
        <v>18</v>
      </c>
      <c r="K69" s="4" t="s">
        <v>19</v>
      </c>
      <c r="L69" s="20" t="s">
        <v>138</v>
      </c>
    </row>
    <row r="70" ht="30" customHeight="1" spans="1:12">
      <c r="A70" s="4" t="s">
        <v>159</v>
      </c>
      <c r="B70" s="4" t="s">
        <v>160</v>
      </c>
      <c r="C70" s="21" t="s">
        <v>15</v>
      </c>
      <c r="D70" s="4" t="s">
        <v>16</v>
      </c>
      <c r="E70" s="4">
        <v>353</v>
      </c>
      <c r="F70" s="2">
        <v>59.3333333333333</v>
      </c>
      <c r="G70" s="4">
        <f t="shared" si="2"/>
        <v>67.22</v>
      </c>
      <c r="H70" s="4">
        <v>19</v>
      </c>
      <c r="I70" s="2" t="s">
        <v>49</v>
      </c>
      <c r="J70" s="4" t="s">
        <v>18</v>
      </c>
      <c r="K70" s="4" t="s">
        <v>19</v>
      </c>
      <c r="L70" s="20" t="s">
        <v>138</v>
      </c>
    </row>
    <row r="71" ht="30" customHeight="1" spans="1:12">
      <c r="A71" s="4" t="s">
        <v>161</v>
      </c>
      <c r="B71" s="4" t="s">
        <v>162</v>
      </c>
      <c r="C71" s="21" t="s">
        <v>15</v>
      </c>
      <c r="D71" s="4" t="s">
        <v>16</v>
      </c>
      <c r="E71" s="4">
        <v>297</v>
      </c>
      <c r="F71" s="2">
        <v>84.3666666666667</v>
      </c>
      <c r="G71" s="4">
        <f t="shared" si="2"/>
        <v>66.89</v>
      </c>
      <c r="H71" s="4">
        <v>20</v>
      </c>
      <c r="I71" s="2" t="s">
        <v>101</v>
      </c>
      <c r="J71" s="4" t="s">
        <v>18</v>
      </c>
      <c r="K71" s="4" t="s">
        <v>19</v>
      </c>
      <c r="L71" s="20" t="s">
        <v>123</v>
      </c>
    </row>
    <row r="72" ht="30" customHeight="1" spans="1:12">
      <c r="A72" s="4" t="s">
        <v>163</v>
      </c>
      <c r="B72" s="4" t="s">
        <v>164</v>
      </c>
      <c r="C72" s="21" t="s">
        <v>15</v>
      </c>
      <c r="D72" s="4" t="s">
        <v>16</v>
      </c>
      <c r="E72" s="4">
        <v>315</v>
      </c>
      <c r="F72" s="2">
        <v>75.8333333333333</v>
      </c>
      <c r="G72" s="4">
        <f t="shared" si="2"/>
        <v>66.85</v>
      </c>
      <c r="H72" s="4">
        <v>21</v>
      </c>
      <c r="I72" s="2" t="s">
        <v>101</v>
      </c>
      <c r="J72" s="4" t="s">
        <v>18</v>
      </c>
      <c r="K72" s="4" t="s">
        <v>19</v>
      </c>
      <c r="L72" s="20" t="s">
        <v>123</v>
      </c>
    </row>
    <row r="73" ht="30" customHeight="1" spans="1:12">
      <c r="A73" s="4" t="s">
        <v>165</v>
      </c>
      <c r="B73" s="4" t="s">
        <v>166</v>
      </c>
      <c r="C73" s="21" t="s">
        <v>15</v>
      </c>
      <c r="D73" s="4" t="s">
        <v>16</v>
      </c>
      <c r="E73" s="4">
        <v>366</v>
      </c>
      <c r="F73" s="6">
        <v>51.9333333333333</v>
      </c>
      <c r="G73" s="4">
        <f t="shared" si="2"/>
        <v>66.82</v>
      </c>
      <c r="H73" s="4">
        <v>22</v>
      </c>
      <c r="I73" s="6" t="s">
        <v>49</v>
      </c>
      <c r="J73" s="4" t="s">
        <v>18</v>
      </c>
      <c r="K73" s="4" t="s">
        <v>19</v>
      </c>
      <c r="L73" s="20" t="s">
        <v>138</v>
      </c>
    </row>
    <row r="74" ht="30" customHeight="1" spans="1:12">
      <c r="A74" s="4" t="s">
        <v>167</v>
      </c>
      <c r="B74" s="4" t="s">
        <v>168</v>
      </c>
      <c r="C74" s="21" t="s">
        <v>15</v>
      </c>
      <c r="D74" s="4" t="s">
        <v>16</v>
      </c>
      <c r="E74" s="4">
        <v>347</v>
      </c>
      <c r="F74" s="2">
        <v>60</v>
      </c>
      <c r="G74" s="4">
        <f t="shared" si="2"/>
        <v>66.58</v>
      </c>
      <c r="H74" s="4">
        <v>23</v>
      </c>
      <c r="I74" s="2" t="s">
        <v>49</v>
      </c>
      <c r="J74" s="4" t="s">
        <v>18</v>
      </c>
      <c r="K74" s="4" t="s">
        <v>19</v>
      </c>
      <c r="L74" s="20" t="s">
        <v>138</v>
      </c>
    </row>
    <row r="75" ht="30" customHeight="1" spans="1:12">
      <c r="A75" s="4" t="s">
        <v>169</v>
      </c>
      <c r="B75" s="4" t="s">
        <v>170</v>
      </c>
      <c r="C75" s="21" t="s">
        <v>15</v>
      </c>
      <c r="D75" s="4" t="s">
        <v>16</v>
      </c>
      <c r="E75" s="4">
        <v>369</v>
      </c>
      <c r="F75" s="2">
        <v>48.8333333333333</v>
      </c>
      <c r="G75" s="4">
        <f t="shared" si="2"/>
        <v>66.31</v>
      </c>
      <c r="H75" s="4">
        <v>24</v>
      </c>
      <c r="I75" s="2" t="s">
        <v>49</v>
      </c>
      <c r="J75" s="4" t="s">
        <v>18</v>
      </c>
      <c r="K75" s="4" t="s">
        <v>19</v>
      </c>
      <c r="L75" s="20" t="s">
        <v>138</v>
      </c>
    </row>
    <row r="76" ht="30" customHeight="1" spans="1:12">
      <c r="A76" s="4" t="s">
        <v>171</v>
      </c>
      <c r="B76" s="4" t="s">
        <v>172</v>
      </c>
      <c r="C76" s="21" t="s">
        <v>15</v>
      </c>
      <c r="D76" s="4" t="s">
        <v>16</v>
      </c>
      <c r="E76" s="4">
        <v>359</v>
      </c>
      <c r="F76" s="2">
        <v>53</v>
      </c>
      <c r="G76" s="4">
        <f t="shared" si="2"/>
        <v>66.16</v>
      </c>
      <c r="H76" s="4">
        <v>25</v>
      </c>
      <c r="I76" s="2" t="s">
        <v>49</v>
      </c>
      <c r="J76" s="4" t="s">
        <v>18</v>
      </c>
      <c r="K76" s="4" t="s">
        <v>19</v>
      </c>
      <c r="L76" s="20" t="s">
        <v>138</v>
      </c>
    </row>
    <row r="77" ht="30" customHeight="1" spans="1:12">
      <c r="A77" s="4" t="s">
        <v>173</v>
      </c>
      <c r="B77" s="4" t="s">
        <v>174</v>
      </c>
      <c r="C77" s="21" t="s">
        <v>15</v>
      </c>
      <c r="D77" s="4" t="s">
        <v>16</v>
      </c>
      <c r="E77" s="4">
        <v>354</v>
      </c>
      <c r="F77" s="2">
        <v>54.5333333333333</v>
      </c>
      <c r="G77" s="4">
        <f t="shared" si="2"/>
        <v>65.92</v>
      </c>
      <c r="H77" s="4">
        <v>26</v>
      </c>
      <c r="I77" s="2" t="s">
        <v>49</v>
      </c>
      <c r="J77" s="4" t="s">
        <v>18</v>
      </c>
      <c r="K77" s="4" t="s">
        <v>19</v>
      </c>
      <c r="L77" s="20" t="s">
        <v>138</v>
      </c>
    </row>
    <row r="78" ht="30" customHeight="1" spans="1:12">
      <c r="A78" s="4" t="s">
        <v>175</v>
      </c>
      <c r="B78" s="4" t="s">
        <v>176</v>
      </c>
      <c r="C78" s="21" t="s">
        <v>15</v>
      </c>
      <c r="D78" s="4" t="s">
        <v>16</v>
      </c>
      <c r="E78" s="4">
        <v>381</v>
      </c>
      <c r="F78" s="2">
        <v>41.1666666666667</v>
      </c>
      <c r="G78" s="4">
        <f t="shared" si="2"/>
        <v>65.69</v>
      </c>
      <c r="H78" s="4">
        <v>27</v>
      </c>
      <c r="I78" s="2" t="s">
        <v>49</v>
      </c>
      <c r="J78" s="4" t="s">
        <v>18</v>
      </c>
      <c r="K78" s="4" t="s">
        <v>19</v>
      </c>
      <c r="L78" s="20" t="s">
        <v>138</v>
      </c>
    </row>
    <row r="79" ht="30" customHeight="1" spans="1:12">
      <c r="A79" s="4" t="s">
        <v>177</v>
      </c>
      <c r="B79" s="4" t="s">
        <v>178</v>
      </c>
      <c r="C79" s="21" t="s">
        <v>15</v>
      </c>
      <c r="D79" s="4" t="s">
        <v>16</v>
      </c>
      <c r="E79" s="4">
        <v>385</v>
      </c>
      <c r="F79" s="2">
        <v>37.9</v>
      </c>
      <c r="G79" s="4">
        <f t="shared" si="2"/>
        <v>65.27</v>
      </c>
      <c r="H79" s="4">
        <v>28</v>
      </c>
      <c r="I79" s="2" t="s">
        <v>49</v>
      </c>
      <c r="J79" s="4" t="s">
        <v>18</v>
      </c>
      <c r="K79" s="4" t="s">
        <v>19</v>
      </c>
      <c r="L79" s="20" t="s">
        <v>138</v>
      </c>
    </row>
    <row r="80" ht="30" customHeight="1" spans="1:12">
      <c r="A80" s="4" t="s">
        <v>179</v>
      </c>
      <c r="B80" s="4" t="s">
        <v>180</v>
      </c>
      <c r="C80" s="21" t="s">
        <v>15</v>
      </c>
      <c r="D80" s="4" t="s">
        <v>16</v>
      </c>
      <c r="E80" s="4">
        <v>348</v>
      </c>
      <c r="F80" s="6">
        <v>55.0666666666667</v>
      </c>
      <c r="G80" s="4">
        <f t="shared" si="2"/>
        <v>65.24</v>
      </c>
      <c r="H80" s="4">
        <v>29</v>
      </c>
      <c r="I80" s="6" t="s">
        <v>49</v>
      </c>
      <c r="J80" s="4" t="s">
        <v>18</v>
      </c>
      <c r="K80" s="4" t="s">
        <v>19</v>
      </c>
      <c r="L80" s="20" t="s">
        <v>138</v>
      </c>
    </row>
    <row r="81" ht="30" customHeight="1" spans="1:12">
      <c r="A81" s="4" t="s">
        <v>181</v>
      </c>
      <c r="B81" s="4" t="s">
        <v>182</v>
      </c>
      <c r="C81" s="21" t="s">
        <v>15</v>
      </c>
      <c r="D81" s="4" t="s">
        <v>16</v>
      </c>
      <c r="E81" s="4">
        <v>354</v>
      </c>
      <c r="F81" s="2">
        <v>51.6666666666667</v>
      </c>
      <c r="G81" s="4">
        <f t="shared" si="2"/>
        <v>65.06</v>
      </c>
      <c r="H81" s="4">
        <v>30</v>
      </c>
      <c r="I81" s="2" t="s">
        <v>49</v>
      </c>
      <c r="J81" s="4" t="s">
        <v>18</v>
      </c>
      <c r="K81" s="4" t="s">
        <v>19</v>
      </c>
      <c r="L81" s="20" t="s">
        <v>138</v>
      </c>
    </row>
    <row r="82" ht="30" customHeight="1" spans="1:12">
      <c r="A82" s="4" t="s">
        <v>183</v>
      </c>
      <c r="B82" s="4" t="s">
        <v>184</v>
      </c>
      <c r="C82" s="21" t="s">
        <v>15</v>
      </c>
      <c r="D82" s="4" t="s">
        <v>16</v>
      </c>
      <c r="E82" s="4">
        <v>350</v>
      </c>
      <c r="F82" s="2">
        <v>52.6666666666667</v>
      </c>
      <c r="G82" s="4">
        <f t="shared" si="2"/>
        <v>64.8</v>
      </c>
      <c r="H82" s="4">
        <v>31</v>
      </c>
      <c r="I82" s="2" t="s">
        <v>49</v>
      </c>
      <c r="J82" s="4" t="s">
        <v>18</v>
      </c>
      <c r="K82" s="4" t="s">
        <v>19</v>
      </c>
      <c r="L82" s="20" t="s">
        <v>138</v>
      </c>
    </row>
    <row r="83" ht="30" customHeight="1" spans="1:12">
      <c r="A83" s="4" t="s">
        <v>185</v>
      </c>
      <c r="B83" s="4" t="s">
        <v>186</v>
      </c>
      <c r="C83" s="21" t="s">
        <v>15</v>
      </c>
      <c r="D83" s="4" t="s">
        <v>16</v>
      </c>
      <c r="E83" s="4">
        <v>364</v>
      </c>
      <c r="F83" s="2">
        <v>45.3333333333333</v>
      </c>
      <c r="G83" s="4">
        <f t="shared" si="2"/>
        <v>64.56</v>
      </c>
      <c r="H83" s="4">
        <v>32</v>
      </c>
      <c r="I83" s="2" t="s">
        <v>49</v>
      </c>
      <c r="J83" s="4" t="s">
        <v>18</v>
      </c>
      <c r="K83" s="4" t="s">
        <v>19</v>
      </c>
      <c r="L83" s="20" t="s">
        <v>138</v>
      </c>
    </row>
    <row r="84" ht="30" customHeight="1" spans="1:12">
      <c r="A84" s="4" t="s">
        <v>187</v>
      </c>
      <c r="B84" s="4" t="s">
        <v>188</v>
      </c>
      <c r="C84" s="21" t="s">
        <v>15</v>
      </c>
      <c r="D84" s="4" t="s">
        <v>16</v>
      </c>
      <c r="E84" s="4">
        <v>358</v>
      </c>
      <c r="F84" s="2">
        <v>46.4333333333333</v>
      </c>
      <c r="G84" s="4">
        <f t="shared" si="2"/>
        <v>64.05</v>
      </c>
      <c r="H84" s="4">
        <v>33</v>
      </c>
      <c r="I84" s="2" t="s">
        <v>49</v>
      </c>
      <c r="J84" s="4" t="s">
        <v>18</v>
      </c>
      <c r="K84" s="4" t="s">
        <v>19</v>
      </c>
      <c r="L84" s="20" t="s">
        <v>138</v>
      </c>
    </row>
    <row r="85" ht="30" customHeight="1" spans="1:12">
      <c r="A85" s="4" t="s">
        <v>189</v>
      </c>
      <c r="B85" s="4" t="s">
        <v>190</v>
      </c>
      <c r="C85" s="21" t="s">
        <v>15</v>
      </c>
      <c r="D85" s="4" t="s">
        <v>16</v>
      </c>
      <c r="E85" s="4">
        <v>364</v>
      </c>
      <c r="F85" s="2">
        <v>42.7333333333333</v>
      </c>
      <c r="G85" s="4">
        <f t="shared" si="2"/>
        <v>63.78</v>
      </c>
      <c r="H85" s="4">
        <v>34</v>
      </c>
      <c r="I85" s="2" t="s">
        <v>49</v>
      </c>
      <c r="J85" s="4" t="s">
        <v>18</v>
      </c>
      <c r="K85" s="4" t="s">
        <v>19</v>
      </c>
      <c r="L85" s="20" t="s">
        <v>138</v>
      </c>
    </row>
    <row r="86" ht="30" customHeight="1" spans="1:12">
      <c r="A86" s="4" t="s">
        <v>191</v>
      </c>
      <c r="B86" s="4" t="s">
        <v>192</v>
      </c>
      <c r="C86" s="21" t="s">
        <v>15</v>
      </c>
      <c r="D86" s="4" t="s">
        <v>16</v>
      </c>
      <c r="E86" s="4">
        <v>350</v>
      </c>
      <c r="F86" s="2">
        <v>49.1666666666667</v>
      </c>
      <c r="G86" s="4">
        <f t="shared" si="2"/>
        <v>63.75</v>
      </c>
      <c r="H86" s="4">
        <v>35</v>
      </c>
      <c r="I86" s="2" t="s">
        <v>49</v>
      </c>
      <c r="J86" s="4" t="s">
        <v>18</v>
      </c>
      <c r="K86" s="4" t="s">
        <v>19</v>
      </c>
      <c r="L86" s="20" t="s">
        <v>138</v>
      </c>
    </row>
    <row r="87" ht="30" customHeight="1" spans="1:12">
      <c r="A87" s="4" t="s">
        <v>193</v>
      </c>
      <c r="B87" s="4" t="s">
        <v>194</v>
      </c>
      <c r="C87" s="21" t="s">
        <v>15</v>
      </c>
      <c r="D87" s="4" t="s">
        <v>16</v>
      </c>
      <c r="E87" s="4">
        <v>315</v>
      </c>
      <c r="F87" s="6">
        <v>65.2333333333333</v>
      </c>
      <c r="G87" s="4">
        <f t="shared" si="2"/>
        <v>63.67</v>
      </c>
      <c r="H87" s="4">
        <v>36</v>
      </c>
      <c r="I87" s="6" t="s">
        <v>101</v>
      </c>
      <c r="J87" s="4" t="s">
        <v>18</v>
      </c>
      <c r="K87" s="4" t="s">
        <v>19</v>
      </c>
      <c r="L87" s="20" t="s">
        <v>123</v>
      </c>
    </row>
    <row r="88" ht="30" customHeight="1" spans="1:12">
      <c r="A88" s="4" t="s">
        <v>195</v>
      </c>
      <c r="B88" s="4" t="s">
        <v>196</v>
      </c>
      <c r="C88" s="21" t="s">
        <v>15</v>
      </c>
      <c r="D88" s="4" t="s">
        <v>16</v>
      </c>
      <c r="E88" s="4">
        <v>381</v>
      </c>
      <c r="F88" s="2">
        <v>33.6666666666667</v>
      </c>
      <c r="G88" s="4">
        <f t="shared" si="2"/>
        <v>63.44</v>
      </c>
      <c r="H88" s="4">
        <v>37</v>
      </c>
      <c r="I88" s="2" t="s">
        <v>49</v>
      </c>
      <c r="J88" s="4" t="s">
        <v>18</v>
      </c>
      <c r="K88" s="4" t="s">
        <v>19</v>
      </c>
      <c r="L88" s="20" t="s">
        <v>138</v>
      </c>
    </row>
    <row r="89" ht="30" customHeight="1" spans="1:12">
      <c r="A89" s="4" t="s">
        <v>197</v>
      </c>
      <c r="B89" s="4" t="s">
        <v>198</v>
      </c>
      <c r="C89" s="21" t="s">
        <v>15</v>
      </c>
      <c r="D89" s="4" t="s">
        <v>16</v>
      </c>
      <c r="E89" s="4">
        <v>358</v>
      </c>
      <c r="F89" s="2">
        <v>44.3</v>
      </c>
      <c r="G89" s="4">
        <f t="shared" si="2"/>
        <v>63.41</v>
      </c>
      <c r="H89" s="4">
        <v>38</v>
      </c>
      <c r="I89" s="2" t="s">
        <v>49</v>
      </c>
      <c r="J89" s="4" t="s">
        <v>18</v>
      </c>
      <c r="K89" s="4" t="s">
        <v>19</v>
      </c>
      <c r="L89" s="20" t="s">
        <v>138</v>
      </c>
    </row>
    <row r="90" ht="30" customHeight="1" spans="1:12">
      <c r="A90" s="4" t="s">
        <v>199</v>
      </c>
      <c r="B90" s="4" t="s">
        <v>200</v>
      </c>
      <c r="C90" s="21" t="s">
        <v>15</v>
      </c>
      <c r="D90" s="4" t="s">
        <v>16</v>
      </c>
      <c r="E90" s="4">
        <v>341</v>
      </c>
      <c r="F90" s="2">
        <v>52.1666666666667</v>
      </c>
      <c r="G90" s="4">
        <f t="shared" si="2"/>
        <v>63.39</v>
      </c>
      <c r="H90" s="4">
        <v>39</v>
      </c>
      <c r="I90" s="2" t="s">
        <v>49</v>
      </c>
      <c r="J90" s="4" t="s">
        <v>18</v>
      </c>
      <c r="K90" s="4" t="s">
        <v>19</v>
      </c>
      <c r="L90" s="20" t="s">
        <v>138</v>
      </c>
    </row>
    <row r="91" ht="30" customHeight="1" spans="1:12">
      <c r="A91" s="4" t="s">
        <v>201</v>
      </c>
      <c r="B91" s="4" t="s">
        <v>202</v>
      </c>
      <c r="C91" s="21" t="s">
        <v>15</v>
      </c>
      <c r="D91" s="4" t="s">
        <v>16</v>
      </c>
      <c r="E91" s="4">
        <v>349</v>
      </c>
      <c r="F91" s="2">
        <v>45</v>
      </c>
      <c r="G91" s="4">
        <f t="shared" si="2"/>
        <v>62.36</v>
      </c>
      <c r="H91" s="4">
        <v>40</v>
      </c>
      <c r="I91" s="2" t="s">
        <v>49</v>
      </c>
      <c r="J91" s="4" t="s">
        <v>18</v>
      </c>
      <c r="K91" s="4" t="s">
        <v>19</v>
      </c>
      <c r="L91" s="20" t="s">
        <v>138</v>
      </c>
    </row>
    <row r="92" ht="30" customHeight="1" spans="1:12">
      <c r="A92" s="4" t="s">
        <v>203</v>
      </c>
      <c r="B92" s="4" t="s">
        <v>204</v>
      </c>
      <c r="C92" s="21" t="s">
        <v>15</v>
      </c>
      <c r="D92" s="4" t="s">
        <v>16</v>
      </c>
      <c r="E92" s="4">
        <v>364</v>
      </c>
      <c r="F92" s="2">
        <v>36.5666666666667</v>
      </c>
      <c r="G92" s="4">
        <f t="shared" si="2"/>
        <v>61.93</v>
      </c>
      <c r="H92" s="4">
        <v>41</v>
      </c>
      <c r="I92" s="2" t="s">
        <v>49</v>
      </c>
      <c r="J92" s="4" t="s">
        <v>18</v>
      </c>
      <c r="K92" s="4" t="s">
        <v>19</v>
      </c>
      <c r="L92" s="20" t="s">
        <v>138</v>
      </c>
    </row>
    <row r="93" ht="30" customHeight="1" spans="1:12">
      <c r="A93" s="4" t="s">
        <v>205</v>
      </c>
      <c r="B93" s="4" t="s">
        <v>206</v>
      </c>
      <c r="C93" s="21" t="s">
        <v>15</v>
      </c>
      <c r="D93" s="4" t="s">
        <v>16</v>
      </c>
      <c r="E93" s="4">
        <v>340</v>
      </c>
      <c r="F93" s="2">
        <v>46.1</v>
      </c>
      <c r="G93" s="4">
        <f t="shared" si="2"/>
        <v>61.43</v>
      </c>
      <c r="H93" s="4">
        <v>42</v>
      </c>
      <c r="I93" s="2" t="s">
        <v>49</v>
      </c>
      <c r="J93" s="4" t="s">
        <v>18</v>
      </c>
      <c r="K93" s="4" t="s">
        <v>19</v>
      </c>
      <c r="L93" s="20" t="s">
        <v>138</v>
      </c>
    </row>
    <row r="94" ht="30" customHeight="1" spans="1:12">
      <c r="A94" s="4" t="s">
        <v>207</v>
      </c>
      <c r="B94" s="4" t="s">
        <v>208</v>
      </c>
      <c r="C94" s="21" t="s">
        <v>15</v>
      </c>
      <c r="D94" s="4" t="s">
        <v>16</v>
      </c>
      <c r="E94" s="4">
        <v>351</v>
      </c>
      <c r="F94" s="6">
        <v>39.4</v>
      </c>
      <c r="G94" s="4">
        <f t="shared" si="2"/>
        <v>60.96</v>
      </c>
      <c r="H94" s="4">
        <v>43</v>
      </c>
      <c r="I94" s="6" t="s">
        <v>49</v>
      </c>
      <c r="J94" s="4" t="s">
        <v>18</v>
      </c>
      <c r="K94" s="4" t="s">
        <v>19</v>
      </c>
      <c r="L94" s="20" t="s">
        <v>138</v>
      </c>
    </row>
    <row r="95" ht="30" customHeight="1" spans="1:12">
      <c r="A95" s="4" t="s">
        <v>209</v>
      </c>
      <c r="B95" s="4" t="s">
        <v>210</v>
      </c>
      <c r="C95" s="21" t="s">
        <v>15</v>
      </c>
      <c r="D95" s="4" t="s">
        <v>16</v>
      </c>
      <c r="E95" s="4">
        <v>342</v>
      </c>
      <c r="F95" s="2">
        <v>30.6666666666667</v>
      </c>
      <c r="G95" s="4">
        <f t="shared" si="2"/>
        <v>57.08</v>
      </c>
      <c r="H95" s="4">
        <v>44</v>
      </c>
      <c r="I95" s="2" t="s">
        <v>49</v>
      </c>
      <c r="J95" s="4" t="s">
        <v>18</v>
      </c>
      <c r="K95" s="4" t="s">
        <v>19</v>
      </c>
      <c r="L95" s="20" t="s">
        <v>138</v>
      </c>
    </row>
    <row r="96" ht="30" customHeight="1" spans="1:12">
      <c r="A96" s="4" t="s">
        <v>211</v>
      </c>
      <c r="B96" s="4" t="s">
        <v>212</v>
      </c>
      <c r="C96" s="21" t="s">
        <v>15</v>
      </c>
      <c r="D96" s="4" t="s">
        <v>16</v>
      </c>
      <c r="E96" s="4">
        <v>320</v>
      </c>
      <c r="F96" s="2">
        <v>39.2</v>
      </c>
      <c r="G96" s="4">
        <f t="shared" si="2"/>
        <v>56.56</v>
      </c>
      <c r="H96" s="4">
        <v>45</v>
      </c>
      <c r="I96" s="2" t="s">
        <v>49</v>
      </c>
      <c r="J96" s="4" t="s">
        <v>18</v>
      </c>
      <c r="K96" s="4" t="s">
        <v>19</v>
      </c>
      <c r="L96" s="20" t="s">
        <v>138</v>
      </c>
    </row>
    <row r="97" ht="30" customHeight="1" spans="1:12">
      <c r="A97" s="4" t="s">
        <v>213</v>
      </c>
      <c r="B97" s="4" t="s">
        <v>214</v>
      </c>
      <c r="C97" s="21" t="s">
        <v>15</v>
      </c>
      <c r="D97" s="4" t="s">
        <v>16</v>
      </c>
      <c r="E97" s="4">
        <v>318</v>
      </c>
      <c r="F97" s="2">
        <v>39.8333333333333</v>
      </c>
      <c r="G97" s="4">
        <f t="shared" si="2"/>
        <v>56.47</v>
      </c>
      <c r="H97" s="4">
        <v>46</v>
      </c>
      <c r="I97" s="2" t="s">
        <v>49</v>
      </c>
      <c r="J97" s="4" t="s">
        <v>18</v>
      </c>
      <c r="K97" s="4" t="s">
        <v>19</v>
      </c>
      <c r="L97" s="20" t="s">
        <v>138</v>
      </c>
    </row>
    <row r="98" ht="30" customHeight="1" spans="1:12">
      <c r="A98" s="4" t="s">
        <v>215</v>
      </c>
      <c r="B98" s="4" t="s">
        <v>216</v>
      </c>
      <c r="C98" s="21" t="s">
        <v>15</v>
      </c>
      <c r="D98" s="4" t="s">
        <v>16</v>
      </c>
      <c r="E98" s="4">
        <v>342</v>
      </c>
      <c r="F98" s="2">
        <v>28.1333333333333</v>
      </c>
      <c r="G98" s="4">
        <f t="shared" si="2"/>
        <v>56.32</v>
      </c>
      <c r="H98" s="4">
        <v>47</v>
      </c>
      <c r="I98" s="2" t="s">
        <v>49</v>
      </c>
      <c r="J98" s="4" t="s">
        <v>18</v>
      </c>
      <c r="K98" s="4" t="s">
        <v>19</v>
      </c>
      <c r="L98" s="20" t="s">
        <v>138</v>
      </c>
    </row>
  </sheetData>
  <mergeCells count="1">
    <mergeCell ref="A1:L1"/>
  </mergeCells>
  <printOptions horizontalCentered="1"/>
  <pageMargins left="0.349305555555556" right="0.349305555555556" top="0.590277777777778" bottom="0.979861111111111" header="0.511111111111111" footer="0.511111111111111"/>
  <pageSetup paperSize="9" orientation="landscape" horizontalDpi="600" verticalDpi="600"/>
  <headerFooter alignWithMargins="0" scaleWithDoc="0">
    <oddFooter>&amp;L汇总人签字：            负责人签字：           招生单位（章）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3"/>
  <sheetViews>
    <sheetView workbookViewId="0">
      <selection activeCell="E14" sqref="E14"/>
    </sheetView>
  </sheetViews>
  <sheetFormatPr defaultColWidth="8.79464285714286" defaultRowHeight="17.6" outlineLevelRow="2"/>
  <sheetData>
    <row r="1" s="1" customFormat="1" ht="25.15" customHeight="1" spans="1:12">
      <c r="A1" s="2" t="s">
        <v>114</v>
      </c>
      <c r="B1" s="2" t="s">
        <v>115</v>
      </c>
      <c r="C1" s="3" t="s">
        <v>15</v>
      </c>
      <c r="D1" s="4" t="s">
        <v>16</v>
      </c>
      <c r="E1" s="5">
        <v>319</v>
      </c>
      <c r="F1" s="2">
        <v>72.4333333333333</v>
      </c>
      <c r="G1" s="4">
        <f>E1*0.7/5+F1*0.3</f>
        <v>66.39</v>
      </c>
      <c r="H1" s="4"/>
      <c r="I1" s="4" t="s">
        <v>17</v>
      </c>
      <c r="J1" s="6" t="s">
        <v>18</v>
      </c>
      <c r="K1" s="6" t="s">
        <v>116</v>
      </c>
      <c r="L1" s="4"/>
    </row>
    <row r="2" s="1" customFormat="1" ht="25.15" customHeight="1" spans="1:12">
      <c r="A2" s="2" t="s">
        <v>119</v>
      </c>
      <c r="B2" s="2" t="s">
        <v>120</v>
      </c>
      <c r="C2" s="3" t="s">
        <v>15</v>
      </c>
      <c r="D2" s="4" t="s">
        <v>16</v>
      </c>
      <c r="E2" s="5">
        <v>301</v>
      </c>
      <c r="F2" s="2">
        <v>68.7666666666667</v>
      </c>
      <c r="G2" s="4">
        <f>E2*0.7/5+F2*0.3</f>
        <v>62.77</v>
      </c>
      <c r="H2" s="4"/>
      <c r="I2" s="4" t="s">
        <v>17</v>
      </c>
      <c r="J2" s="6" t="s">
        <v>18</v>
      </c>
      <c r="K2" s="6" t="s">
        <v>116</v>
      </c>
      <c r="L2" s="4"/>
    </row>
    <row r="3" s="1" customFormat="1" ht="25.15" customHeight="1" spans="1:12">
      <c r="A3" s="2" t="s">
        <v>117</v>
      </c>
      <c r="B3" s="2" t="s">
        <v>118</v>
      </c>
      <c r="C3" s="3" t="s">
        <v>15</v>
      </c>
      <c r="D3" s="4" t="s">
        <v>16</v>
      </c>
      <c r="E3" s="5">
        <v>296</v>
      </c>
      <c r="F3" s="2">
        <v>73.3333333333333</v>
      </c>
      <c r="G3" s="4">
        <f>E3*0.7/5+F3*0.3</f>
        <v>63.44</v>
      </c>
      <c r="H3" s="4"/>
      <c r="I3" s="4" t="s">
        <v>17</v>
      </c>
      <c r="J3" s="6" t="s">
        <v>18</v>
      </c>
      <c r="K3" s="6" t="s">
        <v>116</v>
      </c>
      <c r="L3" s="4"/>
    </row>
  </sheetData>
  <pageMargins left="0.75" right="0.75" top="1" bottom="1" header="0.5" footer="0.5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Redmi K20 Pro</dc:creator>
  <cp:lastModifiedBy>刘豹</cp:lastModifiedBy>
  <dcterms:created xsi:type="dcterms:W3CDTF">1996-12-17T09:32:42Z</dcterms:created>
  <dcterms:modified xsi:type="dcterms:W3CDTF">2021-03-29T23:51:15Z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2052-2.3.2.3823</vt:lpwstr>
  </property>
  <property fmtid="{D5CDD505-2E9C-101B-9397-08002B2CF9AE}" pid="3" name="ICV">
    <vt:lpwstr>F0894E4F3ADA4EAAA79B0D4803D42B55</vt:lpwstr>
  </property>
</Properties>
</file>