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7795" windowHeight="12060" activeTab="1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AE9" i="2" l="1"/>
  <c r="AE8" i="2"/>
  <c r="AE7" i="2"/>
  <c r="AE6" i="2"/>
  <c r="AE5" i="2"/>
  <c r="AE4" i="2"/>
  <c r="AE3" i="2"/>
  <c r="AE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2" i="2"/>
  <c r="I59" i="2" l="1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12" i="2"/>
  <c r="X12" i="2" l="1"/>
  <c r="H63" i="3" l="1"/>
</calcChain>
</file>

<file path=xl/sharedStrings.xml><?xml version="1.0" encoding="utf-8"?>
<sst xmlns="http://schemas.openxmlformats.org/spreadsheetml/2006/main" count="1171" uniqueCount="213">
  <si>
    <t>钟惠敏</t>
  </si>
  <si>
    <t>107121144062563</t>
  </si>
  <si>
    <t>史春鹤</t>
  </si>
  <si>
    <t>102951210101288</t>
  </si>
  <si>
    <t>朱凤</t>
  </si>
  <si>
    <t>104231321216899</t>
  </si>
  <si>
    <t>魏梓佳</t>
  </si>
  <si>
    <t>103071210800378</t>
  </si>
  <si>
    <t>徐婷</t>
  </si>
  <si>
    <t>105041210937161</t>
  </si>
  <si>
    <t>张欣欣</t>
  </si>
  <si>
    <t>105041210937218</t>
  </si>
  <si>
    <t>周芳芳</t>
  </si>
  <si>
    <t>105041210937236</t>
  </si>
  <si>
    <t>杜玥</t>
  </si>
  <si>
    <t>107121144202657</t>
  </si>
  <si>
    <t>王云政</t>
  </si>
  <si>
    <t>103071210807853</t>
  </si>
  <si>
    <t>曾诗琪</t>
  </si>
  <si>
    <t>105041210936897</t>
  </si>
  <si>
    <t>083200</t>
  </si>
  <si>
    <t>食品科学与工程</t>
  </si>
  <si>
    <t>102981211102412</t>
  </si>
  <si>
    <t>陈仲林</t>
  </si>
  <si>
    <t>102981211104877</t>
  </si>
  <si>
    <t>苏静宜</t>
  </si>
  <si>
    <t>082203</t>
  </si>
  <si>
    <t>发酵工程</t>
    <phoneticPr fontId="1" type="noConversion"/>
  </si>
  <si>
    <t>食品科学与工程</t>
    <phoneticPr fontId="1" type="noConversion"/>
  </si>
  <si>
    <t>083201</t>
  </si>
  <si>
    <t>083202</t>
  </si>
  <si>
    <t>083203</t>
  </si>
  <si>
    <t>083204</t>
  </si>
  <si>
    <t>083205</t>
  </si>
  <si>
    <t>083206</t>
  </si>
  <si>
    <t>083207</t>
  </si>
  <si>
    <t>083209</t>
  </si>
  <si>
    <t>083210</t>
  </si>
  <si>
    <t>序号</t>
    <phoneticPr fontId="1" type="noConversion"/>
  </si>
  <si>
    <t>总分</t>
    <phoneticPr fontId="1" type="noConversion"/>
  </si>
  <si>
    <t>报考专业代码</t>
    <phoneticPr fontId="1" type="noConversion"/>
  </si>
  <si>
    <t>报考专业</t>
    <phoneticPr fontId="1" type="noConversion"/>
  </si>
  <si>
    <t>考生编号</t>
    <phoneticPr fontId="1" type="noConversion"/>
  </si>
  <si>
    <t>姓名</t>
    <phoneticPr fontId="1" type="noConversion"/>
  </si>
  <si>
    <t>备注</t>
    <phoneticPr fontId="1" type="noConversion"/>
  </si>
  <si>
    <t>一志愿</t>
    <phoneticPr fontId="1" type="noConversion"/>
  </si>
  <si>
    <t>谷一辉</t>
  </si>
  <si>
    <t>102981211102414</t>
  </si>
  <si>
    <t>0822Z1</t>
  </si>
  <si>
    <t>印刷与包装工程</t>
    <phoneticPr fontId="1" type="noConversion"/>
  </si>
  <si>
    <t>朱婉君</t>
  </si>
  <si>
    <t>100221650608695</t>
  </si>
  <si>
    <t>徐雪雯</t>
  </si>
  <si>
    <t>102981211102406</t>
  </si>
  <si>
    <t>082201</t>
  </si>
  <si>
    <t>制浆造纸工程</t>
    <phoneticPr fontId="1" type="noConversion"/>
  </si>
  <si>
    <t>肖健</t>
  </si>
  <si>
    <t>102981211102403</t>
  </si>
  <si>
    <t>陈秀广</t>
  </si>
  <si>
    <t>102981211102384</t>
  </si>
  <si>
    <t>王学斌</t>
  </si>
  <si>
    <t>102981211102401</t>
  </si>
  <si>
    <t>肖永昌</t>
  </si>
  <si>
    <t>102981211102404</t>
  </si>
  <si>
    <t>马五良</t>
  </si>
  <si>
    <t>102981211102396</t>
  </si>
  <si>
    <t>叶文杰</t>
  </si>
  <si>
    <t>102981211102407</t>
  </si>
  <si>
    <t>孟刘成</t>
  </si>
  <si>
    <t>102981211102397</t>
  </si>
  <si>
    <t>李济民</t>
  </si>
  <si>
    <t>102981211107690</t>
  </si>
  <si>
    <t>王士豪</t>
  </si>
  <si>
    <t>102981211102400</t>
  </si>
  <si>
    <t>丁帅</t>
  </si>
  <si>
    <t>102981211102386</t>
  </si>
  <si>
    <t>蒋康杰</t>
  </si>
  <si>
    <t>102981211102393</t>
  </si>
  <si>
    <t>王梓鑫</t>
  </si>
  <si>
    <t>102981211102402</t>
  </si>
  <si>
    <t>钱铖</t>
  </si>
  <si>
    <t>102981211102398</t>
  </si>
  <si>
    <t>何贤</t>
  </si>
  <si>
    <t>102981211102390</t>
  </si>
  <si>
    <t>张世风</t>
  </si>
  <si>
    <t>102981211102409</t>
  </si>
  <si>
    <t>专业排名</t>
    <phoneticPr fontId="1" type="noConversion"/>
  </si>
  <si>
    <t>李亚霏</t>
  </si>
  <si>
    <t>103191370620442</t>
  </si>
  <si>
    <t>徐雨妍</t>
  </si>
  <si>
    <t>103071210805514</t>
  </si>
  <si>
    <t>秦佳伟</t>
  </si>
  <si>
    <t>103191432124537</t>
  </si>
  <si>
    <t>李雨</t>
  </si>
  <si>
    <t>103191342217039</t>
  </si>
  <si>
    <t>杨甜</t>
  </si>
  <si>
    <t>103071210803685</t>
  </si>
  <si>
    <t>袁子舒</t>
  </si>
  <si>
    <t>103191410121790</t>
  </si>
  <si>
    <t>呙佳俊</t>
  </si>
  <si>
    <t>103071210800316</t>
  </si>
  <si>
    <t>肖乔</t>
  </si>
  <si>
    <t>103071210808406</t>
  </si>
  <si>
    <t>褚鑫雨</t>
  </si>
  <si>
    <t>105041210936915</t>
  </si>
  <si>
    <t>张富强</t>
  </si>
  <si>
    <t>103191415523449</t>
  </si>
  <si>
    <t>陈晓东</t>
  </si>
  <si>
    <t>102951210109254</t>
  </si>
  <si>
    <t>曹昭歆</t>
  </si>
  <si>
    <t>105641000001637</t>
  </si>
  <si>
    <t>李雪</t>
  </si>
  <si>
    <t>105611200006677</t>
  </si>
  <si>
    <t>王乾</t>
  </si>
  <si>
    <t>104231321717052</t>
  </si>
  <si>
    <t>086000</t>
  </si>
  <si>
    <t>生物与医药</t>
    <phoneticPr fontId="1" type="noConversion"/>
  </si>
  <si>
    <t>102981211104470</t>
  </si>
  <si>
    <t>102981211104469</t>
  </si>
  <si>
    <t>一志愿</t>
    <phoneticPr fontId="1" type="noConversion"/>
  </si>
  <si>
    <t>姜聪</t>
  </si>
  <si>
    <t>樊宇成</t>
  </si>
  <si>
    <t>万斌</t>
  </si>
  <si>
    <t>105041210937120</t>
  </si>
  <si>
    <t>材料与化工</t>
    <phoneticPr fontId="1" type="noConversion"/>
  </si>
  <si>
    <t>夏轩</t>
  </si>
  <si>
    <t>102981211102422</t>
  </si>
  <si>
    <t>王金咏</t>
  </si>
  <si>
    <t>102981211102421</t>
  </si>
  <si>
    <t>卢应民</t>
  </si>
  <si>
    <t>102981211102419</t>
  </si>
  <si>
    <t>段玉晴</t>
  </si>
  <si>
    <t>102981211106043</t>
  </si>
  <si>
    <t>查达航</t>
  </si>
  <si>
    <t>102981211105705</t>
  </si>
  <si>
    <t>李孟情</t>
  </si>
  <si>
    <t>102981211106044</t>
  </si>
  <si>
    <t>唐志豪</t>
  </si>
  <si>
    <t>102981211105948</t>
  </si>
  <si>
    <t>085600</t>
  </si>
  <si>
    <t>材料与化工</t>
    <phoneticPr fontId="1" type="noConversion"/>
  </si>
  <si>
    <t>周慧梅</t>
  </si>
  <si>
    <t>105611200007056</t>
  </si>
  <si>
    <t>蒋龙</t>
  </si>
  <si>
    <t>105611200006913</t>
  </si>
  <si>
    <t>胡呈辉</t>
  </si>
  <si>
    <t>102951211412300</t>
  </si>
  <si>
    <t>罗丹</t>
  </si>
  <si>
    <t>106101082210011</t>
  </si>
  <si>
    <t>孙景</t>
  </si>
  <si>
    <t>105611200006916</t>
  </si>
  <si>
    <t>史蔓蔓</t>
  </si>
  <si>
    <t>105041210937101</t>
  </si>
  <si>
    <t>吴若臣</t>
  </si>
  <si>
    <t>103591210011884</t>
  </si>
  <si>
    <t>陈雅丹</t>
  </si>
  <si>
    <t>103071210807820</t>
  </si>
  <si>
    <t>105041210936912</t>
  </si>
  <si>
    <t>程巧</t>
    <phoneticPr fontId="1" type="noConversion"/>
  </si>
  <si>
    <t>王雯璐</t>
  </si>
  <si>
    <t>104251540007353</t>
  </si>
  <si>
    <t>材料与化工</t>
  </si>
  <si>
    <t>105591210019481</t>
  </si>
  <si>
    <t>谭晶晶</t>
  </si>
  <si>
    <t>103071210801136</t>
  </si>
  <si>
    <t>刘亭亭</t>
  </si>
  <si>
    <t>102951210108944</t>
  </si>
  <si>
    <t>候晨</t>
  </si>
  <si>
    <t>102941211414148</t>
  </si>
  <si>
    <t>付文锴</t>
  </si>
  <si>
    <t>102881100002659</t>
  </si>
  <si>
    <t>周国诚</t>
  </si>
  <si>
    <t>102841212422888</t>
  </si>
  <si>
    <t>欧阳琛</t>
  </si>
  <si>
    <t>102881100000748</t>
  </si>
  <si>
    <t>沈羿含</t>
  </si>
  <si>
    <t>102981211602763</t>
  </si>
  <si>
    <t>谢欣雨</t>
  </si>
  <si>
    <t>102551210003306</t>
  </si>
  <si>
    <t>朱高坚</t>
  </si>
  <si>
    <t>102861346014136</t>
  </si>
  <si>
    <t>王梦婷</t>
  </si>
  <si>
    <t>102941210506625</t>
  </si>
  <si>
    <t>刘威</t>
  </si>
  <si>
    <t>包康</t>
  </si>
  <si>
    <t>耿芸</t>
  </si>
  <si>
    <t>黎周越</t>
  </si>
  <si>
    <t>罗晶</t>
  </si>
  <si>
    <t>102551210003228</t>
  </si>
  <si>
    <t>102981210806556</t>
  </si>
  <si>
    <t>陆一峰</t>
  </si>
  <si>
    <t>刘智健</t>
  </si>
  <si>
    <t>生物与医药</t>
  </si>
  <si>
    <t>74 </t>
  </si>
  <si>
    <t>68 </t>
  </si>
  <si>
    <t>69 </t>
  </si>
  <si>
    <t>71 </t>
  </si>
  <si>
    <t>印刷与包装工程</t>
    <phoneticPr fontId="1" type="noConversion"/>
  </si>
  <si>
    <t>制浆造纸工程</t>
    <phoneticPr fontId="1" type="noConversion"/>
  </si>
  <si>
    <t>复试分数</t>
    <phoneticPr fontId="1" type="noConversion"/>
  </si>
  <si>
    <t>江苏科技大学</t>
  </si>
  <si>
    <t>食品质量与安全</t>
  </si>
  <si>
    <t>中国海洋大学</t>
  </si>
  <si>
    <t>潍坊医学院</t>
  </si>
  <si>
    <t>南京农业大学</t>
  </si>
  <si>
    <t>肇庆学院</t>
  </si>
  <si>
    <t>西北农林科技大学</t>
  </si>
  <si>
    <t>中南林业科技大学</t>
  </si>
  <si>
    <t>华中农业大学</t>
  </si>
  <si>
    <t>商丘师范学院</t>
  </si>
  <si>
    <t>河南工业大学</t>
  </si>
  <si>
    <t>河北农业大学</t>
  </si>
  <si>
    <t>安徽农业大学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</si>
</sst>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5" fillId="0" borderId="0" xfId="0" applyNumberFormat="1" applyFont="1">
      <alignment vertical="center"/>
    </xf>
    <xf numFmtId="1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/>
    <xf numFmtId="1" fontId="3" fillId="0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76" fontId="0" fillId="0" borderId="0" xfId="0" applyNumberFormat="1">
      <alignment vertical="center"/>
    </xf>
    <xf numFmtId="1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5" fillId="3" borderId="0" xfId="0" applyNumberFormat="1" applyFont="1" applyFill="1">
      <alignment vertical="center"/>
    </xf>
    <xf numFmtId="1" fontId="0" fillId="0" borderId="0" xfId="0" applyNumberFormat="1" applyAlignment="1"/>
    <xf numFmtId="2" fontId="0" fillId="0" borderId="0" xfId="0" applyNumberFormat="1" applyAlignment="1"/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3" fillId="0" borderId="1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28" workbookViewId="0">
      <selection activeCell="I17" sqref="I17"/>
    </sheetView>
  </sheetViews>
  <sheetFormatPr defaultRowHeight="13.5"/>
  <cols>
    <col min="3" max="3" width="21" customWidth="1"/>
    <col min="4" max="4" width="13" customWidth="1"/>
    <col min="5" max="5" width="17.375" customWidth="1"/>
  </cols>
  <sheetData>
    <row r="1" spans="1:11" ht="32.25" customHeight="1">
      <c r="A1" s="4" t="s">
        <v>38</v>
      </c>
      <c r="B1" s="4" t="s">
        <v>43</v>
      </c>
      <c r="C1" s="4" t="s">
        <v>42</v>
      </c>
      <c r="D1" s="4" t="s">
        <v>40</v>
      </c>
      <c r="E1" s="4" t="s">
        <v>41</v>
      </c>
      <c r="F1" s="4" t="s">
        <v>39</v>
      </c>
      <c r="G1" s="4" t="s">
        <v>44</v>
      </c>
    </row>
    <row r="2" spans="1:11" s="5" customFormat="1" ht="23.25" customHeight="1">
      <c r="A2" s="1">
        <v>1</v>
      </c>
      <c r="B2" s="1" t="s">
        <v>23</v>
      </c>
      <c r="C2" s="1" t="s">
        <v>22</v>
      </c>
      <c r="D2" s="1" t="s">
        <v>26</v>
      </c>
      <c r="E2" s="1" t="s">
        <v>27</v>
      </c>
      <c r="F2" s="2">
        <v>64.374545454545455</v>
      </c>
      <c r="G2" s="1" t="s">
        <v>45</v>
      </c>
    </row>
    <row r="3" spans="1:11" s="5" customFormat="1" ht="23.25" customHeight="1">
      <c r="A3" s="1">
        <v>2</v>
      </c>
      <c r="B3" s="1" t="s">
        <v>25</v>
      </c>
      <c r="C3" s="1" t="s">
        <v>24</v>
      </c>
      <c r="D3" s="1" t="s">
        <v>20</v>
      </c>
      <c r="E3" s="1" t="s">
        <v>28</v>
      </c>
      <c r="F3" s="2">
        <v>69.94</v>
      </c>
      <c r="G3" s="1" t="s">
        <v>45</v>
      </c>
    </row>
    <row r="4" spans="1:11" s="5" customFormat="1" ht="23.25" customHeight="1">
      <c r="A4" s="1">
        <v>3</v>
      </c>
      <c r="B4" s="3" t="s">
        <v>14</v>
      </c>
      <c r="C4" s="3" t="s">
        <v>15</v>
      </c>
      <c r="D4" s="3" t="s">
        <v>35</v>
      </c>
      <c r="E4" s="3" t="s">
        <v>21</v>
      </c>
      <c r="F4" s="6">
        <v>76.029090909090897</v>
      </c>
      <c r="G4" s="1"/>
      <c r="I4" s="7"/>
      <c r="J4" s="7"/>
      <c r="K4" s="7"/>
    </row>
    <row r="5" spans="1:11" s="5" customFormat="1" ht="23.25" customHeight="1">
      <c r="A5" s="1">
        <v>4</v>
      </c>
      <c r="B5" s="3" t="s">
        <v>2</v>
      </c>
      <c r="C5" s="3" t="s">
        <v>3</v>
      </c>
      <c r="D5" s="3" t="s">
        <v>29</v>
      </c>
      <c r="E5" s="3" t="s">
        <v>21</v>
      </c>
      <c r="F5" s="6">
        <v>74.452727272727273</v>
      </c>
      <c r="G5" s="1"/>
      <c r="I5" s="8"/>
      <c r="J5" s="9"/>
      <c r="K5" s="7"/>
    </row>
    <row r="6" spans="1:11" s="5" customFormat="1" ht="23.25" customHeight="1">
      <c r="A6" s="1">
        <v>5</v>
      </c>
      <c r="B6" s="3" t="s">
        <v>10</v>
      </c>
      <c r="C6" s="3" t="s">
        <v>11</v>
      </c>
      <c r="D6" s="3" t="s">
        <v>33</v>
      </c>
      <c r="E6" s="3" t="s">
        <v>21</v>
      </c>
      <c r="F6" s="6">
        <v>73.543636363636367</v>
      </c>
      <c r="G6" s="1"/>
      <c r="I6" s="8"/>
      <c r="J6" s="9"/>
      <c r="K6" s="7"/>
    </row>
    <row r="7" spans="1:11" s="5" customFormat="1" ht="23.25" customHeight="1">
      <c r="A7" s="1">
        <v>6</v>
      </c>
      <c r="B7" s="3" t="s">
        <v>4</v>
      </c>
      <c r="C7" s="3" t="s">
        <v>5</v>
      </c>
      <c r="D7" s="3" t="s">
        <v>30</v>
      </c>
      <c r="E7" s="3" t="s">
        <v>21</v>
      </c>
      <c r="F7" s="6">
        <v>73.123636363636365</v>
      </c>
      <c r="G7" s="1"/>
      <c r="I7" s="8"/>
      <c r="J7" s="9"/>
      <c r="K7" s="7"/>
    </row>
    <row r="8" spans="1:11" s="5" customFormat="1" ht="23.25" customHeight="1">
      <c r="A8" s="1">
        <v>7</v>
      </c>
      <c r="B8" s="3" t="s">
        <v>16</v>
      </c>
      <c r="C8" s="3" t="s">
        <v>17</v>
      </c>
      <c r="D8" s="3" t="s">
        <v>36</v>
      </c>
      <c r="E8" s="3" t="s">
        <v>21</v>
      </c>
      <c r="F8" s="6">
        <v>72.690909090909088</v>
      </c>
      <c r="G8" s="1"/>
      <c r="I8" s="8"/>
      <c r="J8" s="9"/>
      <c r="K8" s="7"/>
    </row>
    <row r="9" spans="1:11" s="5" customFormat="1" ht="23.25" customHeight="1">
      <c r="A9" s="1">
        <v>8</v>
      </c>
      <c r="B9" s="3" t="s">
        <v>0</v>
      </c>
      <c r="C9" s="3" t="s">
        <v>1</v>
      </c>
      <c r="D9" s="3" t="s">
        <v>20</v>
      </c>
      <c r="E9" s="3" t="s">
        <v>21</v>
      </c>
      <c r="F9" s="6">
        <v>72.256363636363631</v>
      </c>
      <c r="G9" s="1"/>
      <c r="I9" s="8"/>
      <c r="J9" s="9"/>
      <c r="K9" s="7"/>
    </row>
    <row r="10" spans="1:11" s="5" customFormat="1" ht="23.25" customHeight="1">
      <c r="A10" s="1">
        <v>9</v>
      </c>
      <c r="B10" s="3" t="s">
        <v>18</v>
      </c>
      <c r="C10" s="3" t="s">
        <v>19</v>
      </c>
      <c r="D10" s="3" t="s">
        <v>37</v>
      </c>
      <c r="E10" s="3" t="s">
        <v>21</v>
      </c>
      <c r="F10" s="6">
        <v>72.043636363636367</v>
      </c>
      <c r="G10" s="1"/>
      <c r="I10" s="8"/>
      <c r="J10" s="9"/>
      <c r="K10" s="7"/>
    </row>
    <row r="11" spans="1:11" s="5" customFormat="1" ht="23.25" customHeight="1">
      <c r="A11" s="1">
        <v>10</v>
      </c>
      <c r="B11" s="3" t="s">
        <v>12</v>
      </c>
      <c r="C11" s="3" t="s">
        <v>13</v>
      </c>
      <c r="D11" s="3" t="s">
        <v>34</v>
      </c>
      <c r="E11" s="3" t="s">
        <v>21</v>
      </c>
      <c r="F11" s="6">
        <v>69.943636363636358</v>
      </c>
      <c r="G11" s="1"/>
      <c r="I11" s="8"/>
      <c r="J11" s="9"/>
      <c r="K11" s="7"/>
    </row>
    <row r="12" spans="1:11" s="5" customFormat="1" ht="23.25" customHeight="1">
      <c r="A12" s="1">
        <v>11</v>
      </c>
      <c r="B12" s="3" t="s">
        <v>8</v>
      </c>
      <c r="C12" s="3" t="s">
        <v>9</v>
      </c>
      <c r="D12" s="3" t="s">
        <v>32</v>
      </c>
      <c r="E12" s="3" t="s">
        <v>21</v>
      </c>
      <c r="F12" s="6">
        <v>69.156363636363636</v>
      </c>
      <c r="G12" s="1"/>
      <c r="I12" s="8"/>
      <c r="J12" s="9"/>
      <c r="K12" s="7"/>
    </row>
    <row r="13" spans="1:11" s="5" customFormat="1" ht="23.25" customHeight="1">
      <c r="A13" s="1">
        <v>12</v>
      </c>
      <c r="B13" s="3" t="s">
        <v>6</v>
      </c>
      <c r="C13" s="3" t="s">
        <v>7</v>
      </c>
      <c r="D13" s="3" t="s">
        <v>31</v>
      </c>
      <c r="E13" s="3" t="s">
        <v>21</v>
      </c>
      <c r="F13" s="6">
        <v>68.594545454545454</v>
      </c>
      <c r="G13" s="1"/>
      <c r="I13" s="8"/>
      <c r="J13" s="9"/>
      <c r="K13" s="7"/>
    </row>
    <row r="14" spans="1:11" s="5" customFormat="1" ht="23.25" customHeight="1">
      <c r="A14" s="1"/>
      <c r="B14" s="3"/>
      <c r="C14" s="3"/>
      <c r="D14" s="3"/>
      <c r="E14" s="3"/>
      <c r="F14" s="6"/>
      <c r="G14" s="1"/>
      <c r="I14" s="8"/>
      <c r="J14" s="9"/>
      <c r="K14" s="7"/>
    </row>
    <row r="15" spans="1:11">
      <c r="I15" s="8"/>
      <c r="J15" s="9"/>
      <c r="K15" s="10"/>
    </row>
    <row r="16" spans="1:11">
      <c r="I16" s="10"/>
      <c r="J16" s="10"/>
      <c r="K16" s="10"/>
    </row>
    <row r="17" spans="1:11" ht="37.5" customHeight="1">
      <c r="A17" s="4" t="s">
        <v>38</v>
      </c>
      <c r="B17" s="4" t="s">
        <v>43</v>
      </c>
      <c r="C17" s="4" t="s">
        <v>42</v>
      </c>
      <c r="D17" s="4" t="s">
        <v>40</v>
      </c>
      <c r="E17" s="4" t="s">
        <v>41</v>
      </c>
      <c r="F17" s="4" t="s">
        <v>39</v>
      </c>
      <c r="G17" s="4" t="s">
        <v>86</v>
      </c>
      <c r="I17" s="10"/>
      <c r="J17" s="10"/>
      <c r="K17" s="10"/>
    </row>
    <row r="18" spans="1:11" ht="19.5" customHeight="1">
      <c r="A18" s="11">
        <v>1</v>
      </c>
      <c r="B18" s="12" t="s">
        <v>46</v>
      </c>
      <c r="C18" s="12" t="s">
        <v>47</v>
      </c>
      <c r="D18" s="12" t="s">
        <v>48</v>
      </c>
      <c r="E18" s="12" t="s">
        <v>49</v>
      </c>
      <c r="F18" s="6">
        <v>80.294545454545457</v>
      </c>
      <c r="G18" s="11">
        <v>1</v>
      </c>
      <c r="I18" s="10"/>
      <c r="J18" s="10"/>
      <c r="K18" s="10"/>
    </row>
    <row r="19" spans="1:11" ht="19.5" customHeight="1">
      <c r="A19" s="11">
        <v>2</v>
      </c>
      <c r="B19" s="13" t="s">
        <v>50</v>
      </c>
      <c r="C19" s="13" t="s">
        <v>51</v>
      </c>
      <c r="D19" s="12" t="s">
        <v>48</v>
      </c>
      <c r="E19" s="12" t="s">
        <v>49</v>
      </c>
      <c r="F19" s="6">
        <v>65.370909090909095</v>
      </c>
      <c r="G19" s="11">
        <v>2</v>
      </c>
      <c r="H19" s="10"/>
      <c r="I19" s="10"/>
      <c r="J19" s="10"/>
      <c r="K19" s="10"/>
    </row>
    <row r="20" spans="1:11" ht="19.5" customHeight="1">
      <c r="A20" s="11">
        <v>3</v>
      </c>
      <c r="B20" s="12" t="s">
        <v>52</v>
      </c>
      <c r="C20" s="12" t="s">
        <v>53</v>
      </c>
      <c r="D20" s="12" t="s">
        <v>54</v>
      </c>
      <c r="E20" s="12" t="s">
        <v>55</v>
      </c>
      <c r="F20" s="6">
        <v>79.293333333333322</v>
      </c>
      <c r="G20" s="11">
        <v>1</v>
      </c>
      <c r="H20" s="10"/>
      <c r="I20" s="10"/>
      <c r="J20" s="10"/>
      <c r="K20" s="10"/>
    </row>
    <row r="21" spans="1:11" ht="19.5" customHeight="1">
      <c r="A21" s="11">
        <v>4</v>
      </c>
      <c r="B21" s="12" t="s">
        <v>56</v>
      </c>
      <c r="C21" s="12" t="s">
        <v>57</v>
      </c>
      <c r="D21" s="12" t="s">
        <v>54</v>
      </c>
      <c r="E21" s="12" t="s">
        <v>55</v>
      </c>
      <c r="F21" s="6">
        <v>78.965454545454534</v>
      </c>
      <c r="G21" s="14">
        <v>2</v>
      </c>
      <c r="H21" s="10"/>
      <c r="I21" s="10"/>
      <c r="J21" s="10"/>
      <c r="K21" s="10"/>
    </row>
    <row r="22" spans="1:11" ht="19.5" customHeight="1">
      <c r="A22" s="11">
        <v>5</v>
      </c>
      <c r="B22" s="12" t="s">
        <v>58</v>
      </c>
      <c r="C22" s="12" t="s">
        <v>59</v>
      </c>
      <c r="D22" s="12" t="s">
        <v>54</v>
      </c>
      <c r="E22" s="12" t="s">
        <v>55</v>
      </c>
      <c r="F22" s="6">
        <v>78.374545454545455</v>
      </c>
      <c r="G22" s="11">
        <v>3</v>
      </c>
      <c r="H22" s="10"/>
      <c r="I22" s="10"/>
    </row>
    <row r="23" spans="1:11" ht="19.5" customHeight="1">
      <c r="A23" s="11">
        <v>6</v>
      </c>
      <c r="B23" s="12" t="s">
        <v>60</v>
      </c>
      <c r="C23" s="12" t="s">
        <v>61</v>
      </c>
      <c r="D23" s="12" t="s">
        <v>54</v>
      </c>
      <c r="E23" s="12" t="s">
        <v>55</v>
      </c>
      <c r="F23" s="6">
        <v>77.814545454545453</v>
      </c>
      <c r="G23" s="14">
        <v>4</v>
      </c>
      <c r="H23" s="10"/>
      <c r="I23" s="10"/>
    </row>
    <row r="24" spans="1:11" ht="19.5" customHeight="1">
      <c r="A24" s="11">
        <v>7</v>
      </c>
      <c r="B24" s="12" t="s">
        <v>62</v>
      </c>
      <c r="C24" s="12" t="s">
        <v>63</v>
      </c>
      <c r="D24" s="12" t="s">
        <v>54</v>
      </c>
      <c r="E24" s="12" t="s">
        <v>55</v>
      </c>
      <c r="F24" s="6">
        <v>77.52</v>
      </c>
      <c r="G24" s="11">
        <v>5</v>
      </c>
      <c r="H24" s="10"/>
      <c r="I24" s="10"/>
    </row>
    <row r="25" spans="1:11" ht="19.5" customHeight="1">
      <c r="A25" s="11">
        <v>8</v>
      </c>
      <c r="B25" s="12" t="s">
        <v>64</v>
      </c>
      <c r="C25" s="12" t="s">
        <v>65</v>
      </c>
      <c r="D25" s="12" t="s">
        <v>54</v>
      </c>
      <c r="E25" s="12" t="s">
        <v>55</v>
      </c>
      <c r="F25" s="6">
        <v>77.176363636363632</v>
      </c>
      <c r="G25" s="14">
        <v>6</v>
      </c>
      <c r="H25" s="10"/>
      <c r="I25" s="10"/>
    </row>
    <row r="26" spans="1:11" ht="19.5" customHeight="1">
      <c r="A26" s="11">
        <v>9</v>
      </c>
      <c r="B26" s="12" t="s">
        <v>66</v>
      </c>
      <c r="C26" s="12" t="s">
        <v>67</v>
      </c>
      <c r="D26" s="12" t="s">
        <v>54</v>
      </c>
      <c r="E26" s="12" t="s">
        <v>55</v>
      </c>
      <c r="F26" s="6">
        <v>74.890909090909091</v>
      </c>
      <c r="G26" s="11">
        <v>7</v>
      </c>
      <c r="H26" s="10"/>
      <c r="I26" s="10"/>
    </row>
    <row r="27" spans="1:11" ht="19.5" customHeight="1">
      <c r="A27" s="11">
        <v>10</v>
      </c>
      <c r="B27" s="12" t="s">
        <v>68</v>
      </c>
      <c r="C27" s="12" t="s">
        <v>69</v>
      </c>
      <c r="D27" s="12" t="s">
        <v>54</v>
      </c>
      <c r="E27" s="12" t="s">
        <v>55</v>
      </c>
      <c r="F27" s="6">
        <v>72.717500000000001</v>
      </c>
      <c r="G27" s="14">
        <v>8</v>
      </c>
      <c r="H27" s="10"/>
      <c r="I27" s="10"/>
    </row>
    <row r="28" spans="1:11" ht="19.5" customHeight="1">
      <c r="A28" s="11">
        <v>11</v>
      </c>
      <c r="B28" s="12" t="s">
        <v>70</v>
      </c>
      <c r="C28" s="12" t="s">
        <v>71</v>
      </c>
      <c r="D28" s="12" t="s">
        <v>54</v>
      </c>
      <c r="E28" s="12" t="s">
        <v>55</v>
      </c>
      <c r="F28" s="6">
        <v>71.641818181818167</v>
      </c>
      <c r="G28" s="11">
        <v>9</v>
      </c>
      <c r="H28" s="10"/>
      <c r="I28" s="10"/>
    </row>
    <row r="29" spans="1:11" ht="19.5" customHeight="1">
      <c r="A29" s="11">
        <v>12</v>
      </c>
      <c r="B29" s="12" t="s">
        <v>72</v>
      </c>
      <c r="C29" s="12" t="s">
        <v>73</v>
      </c>
      <c r="D29" s="12" t="s">
        <v>54</v>
      </c>
      <c r="E29" s="12" t="s">
        <v>55</v>
      </c>
      <c r="F29" s="6">
        <v>71.22727272727272</v>
      </c>
      <c r="G29" s="14">
        <v>10</v>
      </c>
      <c r="H29" s="10"/>
      <c r="I29" s="10"/>
    </row>
    <row r="30" spans="1:11" ht="19.5" customHeight="1">
      <c r="A30" s="11">
        <v>13</v>
      </c>
      <c r="B30" s="12" t="s">
        <v>74</v>
      </c>
      <c r="C30" s="12" t="s">
        <v>75</v>
      </c>
      <c r="D30" s="12" t="s">
        <v>54</v>
      </c>
      <c r="E30" s="12" t="s">
        <v>55</v>
      </c>
      <c r="F30" s="6">
        <v>70.504999999999995</v>
      </c>
      <c r="G30" s="11">
        <v>11</v>
      </c>
      <c r="H30" s="10"/>
      <c r="I30" s="10"/>
    </row>
    <row r="31" spans="1:11" ht="19.5" customHeight="1">
      <c r="A31" s="11">
        <v>14</v>
      </c>
      <c r="B31" s="12" t="s">
        <v>76</v>
      </c>
      <c r="C31" s="12" t="s">
        <v>77</v>
      </c>
      <c r="D31" s="12" t="s">
        <v>54</v>
      </c>
      <c r="E31" s="12" t="s">
        <v>55</v>
      </c>
      <c r="F31" s="6">
        <v>68.926666666666662</v>
      </c>
      <c r="G31" s="14">
        <v>12</v>
      </c>
      <c r="H31" s="10"/>
      <c r="I31" s="10"/>
    </row>
    <row r="32" spans="1:11" ht="19.5" customHeight="1">
      <c r="A32" s="11">
        <v>15</v>
      </c>
      <c r="B32" s="12" t="s">
        <v>78</v>
      </c>
      <c r="C32" s="12" t="s">
        <v>79</v>
      </c>
      <c r="D32" s="12" t="s">
        <v>54</v>
      </c>
      <c r="E32" s="12" t="s">
        <v>55</v>
      </c>
      <c r="F32" s="6">
        <v>68.899999999999991</v>
      </c>
      <c r="G32" s="11">
        <v>13</v>
      </c>
      <c r="H32" s="10"/>
      <c r="I32" s="10"/>
    </row>
    <row r="33" spans="1:9" ht="19.5" customHeight="1">
      <c r="A33" s="11">
        <v>16</v>
      </c>
      <c r="B33" s="12" t="s">
        <v>80</v>
      </c>
      <c r="C33" s="12" t="s">
        <v>81</v>
      </c>
      <c r="D33" s="12" t="s">
        <v>54</v>
      </c>
      <c r="E33" s="12" t="s">
        <v>55</v>
      </c>
      <c r="F33" s="6">
        <v>66.712727272727278</v>
      </c>
      <c r="G33" s="14">
        <v>14</v>
      </c>
      <c r="H33" s="10"/>
      <c r="I33" s="10"/>
    </row>
    <row r="34" spans="1:9" ht="19.5" customHeight="1">
      <c r="A34" s="11">
        <v>17</v>
      </c>
      <c r="B34" s="12" t="s">
        <v>82</v>
      </c>
      <c r="C34" s="12" t="s">
        <v>83</v>
      </c>
      <c r="D34" s="12" t="s">
        <v>54</v>
      </c>
      <c r="E34" s="12" t="s">
        <v>55</v>
      </c>
      <c r="F34" s="6">
        <v>66.540000000000006</v>
      </c>
      <c r="G34" s="11">
        <v>15</v>
      </c>
      <c r="H34" s="10"/>
      <c r="I34" s="10"/>
    </row>
    <row r="35" spans="1:9" ht="19.5" customHeight="1">
      <c r="A35" s="11">
        <v>18</v>
      </c>
      <c r="B35" s="12" t="s">
        <v>84</v>
      </c>
      <c r="C35" s="12" t="s">
        <v>85</v>
      </c>
      <c r="D35" s="12" t="s">
        <v>54</v>
      </c>
      <c r="E35" s="12" t="s">
        <v>55</v>
      </c>
      <c r="F35" s="6">
        <v>66.359999999999985</v>
      </c>
      <c r="G35" s="14">
        <v>16</v>
      </c>
      <c r="H35" s="10"/>
      <c r="I35" s="10"/>
    </row>
    <row r="36" spans="1:9">
      <c r="E36" s="10"/>
      <c r="F36" s="10"/>
      <c r="G36" s="10"/>
      <c r="H36" s="10"/>
      <c r="I36" s="10"/>
    </row>
    <row r="37" spans="1:9">
      <c r="E37" s="10"/>
      <c r="F37" s="10"/>
      <c r="G37" s="10"/>
      <c r="H37" s="10"/>
      <c r="I37" s="10"/>
    </row>
    <row r="38" spans="1:9" ht="32.25" customHeight="1">
      <c r="A38" s="4" t="s">
        <v>38</v>
      </c>
      <c r="B38" s="4" t="s">
        <v>43</v>
      </c>
      <c r="C38" s="4" t="s">
        <v>42</v>
      </c>
      <c r="D38" s="4" t="s">
        <v>40</v>
      </c>
      <c r="E38" s="4" t="s">
        <v>41</v>
      </c>
      <c r="F38" s="4" t="s">
        <v>39</v>
      </c>
      <c r="G38" s="4" t="s">
        <v>44</v>
      </c>
    </row>
    <row r="39" spans="1:9" s="23" customFormat="1" ht="18.75" customHeight="1">
      <c r="A39" s="19">
        <v>1</v>
      </c>
      <c r="B39" s="19" t="s">
        <v>120</v>
      </c>
      <c r="C39" s="19" t="s">
        <v>117</v>
      </c>
      <c r="D39" s="19" t="s">
        <v>115</v>
      </c>
      <c r="E39" s="19" t="s">
        <v>116</v>
      </c>
      <c r="F39" s="20">
        <v>70.989230769230758</v>
      </c>
      <c r="G39" s="21" t="s">
        <v>119</v>
      </c>
      <c r="H39" s="22"/>
      <c r="I39" s="22"/>
    </row>
    <row r="40" spans="1:9" s="23" customFormat="1" ht="18.75" customHeight="1">
      <c r="A40" s="19">
        <v>2</v>
      </c>
      <c r="B40" s="19" t="s">
        <v>121</v>
      </c>
      <c r="C40" s="19" t="s">
        <v>118</v>
      </c>
      <c r="D40" s="19" t="s">
        <v>115</v>
      </c>
      <c r="E40" s="19" t="s">
        <v>116</v>
      </c>
      <c r="F40" s="20">
        <v>69.898461538461532</v>
      </c>
      <c r="G40" s="21" t="s">
        <v>119</v>
      </c>
      <c r="H40" s="22"/>
      <c r="I40" s="22"/>
    </row>
    <row r="41" spans="1:9" s="23" customFormat="1" ht="18.75" customHeight="1">
      <c r="A41" s="19">
        <v>3</v>
      </c>
      <c r="B41" s="24" t="s">
        <v>87</v>
      </c>
      <c r="C41" s="24" t="s">
        <v>88</v>
      </c>
      <c r="D41" s="19" t="s">
        <v>115</v>
      </c>
      <c r="E41" s="19" t="s">
        <v>116</v>
      </c>
      <c r="F41" s="20">
        <v>75.301538461538456</v>
      </c>
      <c r="G41" s="19"/>
      <c r="H41" s="22"/>
      <c r="I41" s="22"/>
    </row>
    <row r="42" spans="1:9" s="23" customFormat="1" ht="18.75" customHeight="1">
      <c r="A42" s="19">
        <v>4</v>
      </c>
      <c r="B42" s="24" t="s">
        <v>89</v>
      </c>
      <c r="C42" s="24" t="s">
        <v>90</v>
      </c>
      <c r="D42" s="19" t="s">
        <v>115</v>
      </c>
      <c r="E42" s="19" t="s">
        <v>116</v>
      </c>
      <c r="F42" s="20">
        <v>73.636923076923068</v>
      </c>
      <c r="G42" s="19"/>
    </row>
    <row r="43" spans="1:9" s="23" customFormat="1" ht="18.75" customHeight="1">
      <c r="A43" s="19">
        <v>5</v>
      </c>
      <c r="B43" s="24" t="s">
        <v>91</v>
      </c>
      <c r="C43" s="24" t="s">
        <v>92</v>
      </c>
      <c r="D43" s="19" t="s">
        <v>115</v>
      </c>
      <c r="E43" s="19" t="s">
        <v>116</v>
      </c>
      <c r="F43" s="20">
        <v>73.543076923076924</v>
      </c>
      <c r="G43" s="19"/>
    </row>
    <row r="44" spans="1:9" s="23" customFormat="1" ht="18.75" customHeight="1">
      <c r="A44" s="19">
        <v>6</v>
      </c>
      <c r="B44" s="24" t="s">
        <v>93</v>
      </c>
      <c r="C44" s="24" t="s">
        <v>94</v>
      </c>
      <c r="D44" s="19" t="s">
        <v>115</v>
      </c>
      <c r="E44" s="19" t="s">
        <v>116</v>
      </c>
      <c r="F44" s="20">
        <v>73.183076923076911</v>
      </c>
      <c r="G44" s="19"/>
    </row>
    <row r="45" spans="1:9" s="23" customFormat="1" ht="18.75" customHeight="1">
      <c r="A45" s="19">
        <v>7</v>
      </c>
      <c r="B45" s="24" t="s">
        <v>95</v>
      </c>
      <c r="C45" s="24" t="s">
        <v>96</v>
      </c>
      <c r="D45" s="19" t="s">
        <v>115</v>
      </c>
      <c r="E45" s="19" t="s">
        <v>116</v>
      </c>
      <c r="F45" s="20">
        <v>72.935384615384606</v>
      </c>
      <c r="G45" s="19"/>
    </row>
    <row r="46" spans="1:9" s="23" customFormat="1" ht="18.75" customHeight="1">
      <c r="A46" s="19">
        <v>8</v>
      </c>
      <c r="B46" s="24" t="s">
        <v>97</v>
      </c>
      <c r="C46" s="24" t="s">
        <v>98</v>
      </c>
      <c r="D46" s="19" t="s">
        <v>115</v>
      </c>
      <c r="E46" s="19" t="s">
        <v>116</v>
      </c>
      <c r="F46" s="20">
        <v>72.819999999999993</v>
      </c>
      <c r="G46" s="19"/>
    </row>
    <row r="47" spans="1:9" s="23" customFormat="1" ht="18.75" customHeight="1">
      <c r="A47" s="19">
        <v>9</v>
      </c>
      <c r="B47" s="24" t="s">
        <v>99</v>
      </c>
      <c r="C47" s="24" t="s">
        <v>100</v>
      </c>
      <c r="D47" s="19" t="s">
        <v>115</v>
      </c>
      <c r="E47" s="19" t="s">
        <v>116</v>
      </c>
      <c r="F47" s="20">
        <v>72.473846153846139</v>
      </c>
      <c r="G47" s="19"/>
    </row>
    <row r="48" spans="1:9" s="23" customFormat="1" ht="18.75" customHeight="1">
      <c r="A48" s="19">
        <v>10</v>
      </c>
      <c r="B48" s="24" t="s">
        <v>101</v>
      </c>
      <c r="C48" s="24" t="s">
        <v>102</v>
      </c>
      <c r="D48" s="19" t="s">
        <v>115</v>
      </c>
      <c r="E48" s="19" t="s">
        <v>116</v>
      </c>
      <c r="F48" s="20">
        <v>71.33846153846153</v>
      </c>
      <c r="G48" s="19"/>
    </row>
    <row r="49" spans="1:7" s="23" customFormat="1" ht="18.75" customHeight="1">
      <c r="A49" s="19">
        <v>11</v>
      </c>
      <c r="B49" s="24" t="s">
        <v>103</v>
      </c>
      <c r="C49" s="24" t="s">
        <v>104</v>
      </c>
      <c r="D49" s="19" t="s">
        <v>115</v>
      </c>
      <c r="E49" s="19" t="s">
        <v>116</v>
      </c>
      <c r="F49" s="20">
        <v>70.44</v>
      </c>
      <c r="G49" s="19"/>
    </row>
    <row r="50" spans="1:7" s="23" customFormat="1" ht="18.75" customHeight="1">
      <c r="A50" s="19">
        <v>12</v>
      </c>
      <c r="B50" s="24" t="s">
        <v>105</v>
      </c>
      <c r="C50" s="24" t="s">
        <v>106</v>
      </c>
      <c r="D50" s="19" t="s">
        <v>115</v>
      </c>
      <c r="E50" s="19" t="s">
        <v>116</v>
      </c>
      <c r="F50" s="20">
        <v>70.195384615384611</v>
      </c>
      <c r="G50" s="19"/>
    </row>
    <row r="51" spans="1:7" s="23" customFormat="1" ht="18.75" customHeight="1">
      <c r="A51" s="19">
        <v>13</v>
      </c>
      <c r="B51" s="24" t="s">
        <v>107</v>
      </c>
      <c r="C51" s="24" t="s">
        <v>108</v>
      </c>
      <c r="D51" s="19" t="s">
        <v>115</v>
      </c>
      <c r="E51" s="19" t="s">
        <v>116</v>
      </c>
      <c r="F51" s="20">
        <v>70.115384615384613</v>
      </c>
      <c r="G51" s="19"/>
    </row>
    <row r="52" spans="1:7" s="23" customFormat="1" ht="18.75" customHeight="1">
      <c r="A52" s="19">
        <v>14</v>
      </c>
      <c r="B52" s="24" t="s">
        <v>109</v>
      </c>
      <c r="C52" s="24" t="s">
        <v>110</v>
      </c>
      <c r="D52" s="19" t="s">
        <v>115</v>
      </c>
      <c r="E52" s="19" t="s">
        <v>116</v>
      </c>
      <c r="F52" s="20">
        <v>69.006153846153836</v>
      </c>
      <c r="G52" s="19"/>
    </row>
    <row r="53" spans="1:7" s="23" customFormat="1" ht="18.75" customHeight="1">
      <c r="A53" s="19">
        <v>15</v>
      </c>
      <c r="B53" s="24" t="s">
        <v>111</v>
      </c>
      <c r="C53" s="24" t="s">
        <v>112</v>
      </c>
      <c r="D53" s="19" t="s">
        <v>115</v>
      </c>
      <c r="E53" s="19" t="s">
        <v>116</v>
      </c>
      <c r="F53" s="20">
        <v>67.3</v>
      </c>
      <c r="G53" s="19"/>
    </row>
    <row r="54" spans="1:7" s="23" customFormat="1" ht="18.75" customHeight="1">
      <c r="A54" s="19">
        <v>16</v>
      </c>
      <c r="B54" s="24" t="s">
        <v>113</v>
      </c>
      <c r="C54" s="24" t="s">
        <v>114</v>
      </c>
      <c r="D54" s="19" t="s">
        <v>115</v>
      </c>
      <c r="E54" s="19" t="s">
        <v>116</v>
      </c>
      <c r="F54" s="20">
        <v>65.213846153846148</v>
      </c>
      <c r="G54" s="19"/>
    </row>
  </sheetData>
  <sortState ref="A6:F16">
    <sortCondition descending="1" ref="F6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6"/>
  <sheetViews>
    <sheetView tabSelected="1" topLeftCell="A51" workbookViewId="0">
      <selection activeCell="G2" sqref="G2:H76"/>
    </sheetView>
  </sheetViews>
  <sheetFormatPr defaultRowHeight="13.5"/>
  <cols>
    <col min="3" max="3" width="21" customWidth="1"/>
    <col min="4" max="4" width="30.375" customWidth="1"/>
    <col min="5" max="5" width="14.875" customWidth="1"/>
    <col min="6" max="6" width="11.75" customWidth="1"/>
    <col min="7" max="8" width="9.875" customWidth="1"/>
    <col min="12" max="12" width="0" hidden="1" customWidth="1"/>
    <col min="13" max="13" width="17.75" hidden="1" customWidth="1"/>
    <col min="14" max="29" width="0" hidden="1" customWidth="1"/>
  </cols>
  <sheetData>
    <row r="1" spans="1:31">
      <c r="A1" s="4" t="s">
        <v>38</v>
      </c>
      <c r="B1" s="4" t="s">
        <v>43</v>
      </c>
      <c r="C1" s="4" t="s">
        <v>42</v>
      </c>
      <c r="D1" s="4" t="s">
        <v>40</v>
      </c>
      <c r="E1" s="4" t="s">
        <v>41</v>
      </c>
      <c r="F1" s="4"/>
      <c r="G1" s="4"/>
      <c r="H1" s="4"/>
      <c r="I1" s="4" t="s">
        <v>39</v>
      </c>
      <c r="J1" s="4" t="s">
        <v>44</v>
      </c>
    </row>
    <row r="2" spans="1:31">
      <c r="A2" s="1">
        <v>1</v>
      </c>
      <c r="B2" s="1" t="s">
        <v>23</v>
      </c>
      <c r="C2" s="1" t="s">
        <v>22</v>
      </c>
      <c r="D2" s="1" t="s">
        <v>26</v>
      </c>
      <c r="E2" s="1" t="s">
        <v>27</v>
      </c>
      <c r="F2" s="11">
        <v>288</v>
      </c>
      <c r="G2" s="25">
        <v>80.181818181818187</v>
      </c>
      <c r="H2" s="46">
        <f>F2/5*0.7+G2*0.3</f>
        <v>64.374545454545455</v>
      </c>
      <c r="I2" s="2">
        <v>64.374545454545455</v>
      </c>
      <c r="J2" s="1" t="s">
        <v>45</v>
      </c>
      <c r="K2" s="13" t="s">
        <v>4</v>
      </c>
      <c r="L2" s="13" t="s">
        <v>200</v>
      </c>
      <c r="M2" s="13" t="s">
        <v>201</v>
      </c>
      <c r="N2" s="13" t="s">
        <v>202</v>
      </c>
      <c r="O2" s="13">
        <v>59</v>
      </c>
      <c r="P2" s="13">
        <v>62</v>
      </c>
      <c r="Q2" s="13">
        <v>118</v>
      </c>
      <c r="R2" s="13">
        <v>115</v>
      </c>
      <c r="S2" s="13">
        <v>354</v>
      </c>
      <c r="T2" s="25">
        <v>83</v>
      </c>
      <c r="U2" s="25">
        <v>73</v>
      </c>
      <c r="V2" s="25">
        <v>75</v>
      </c>
      <c r="W2" s="25">
        <v>70</v>
      </c>
      <c r="X2" s="25">
        <v>81</v>
      </c>
      <c r="Y2" s="25">
        <v>77</v>
      </c>
      <c r="Z2" s="25">
        <v>86</v>
      </c>
      <c r="AA2" s="25">
        <v>80</v>
      </c>
      <c r="AB2" s="25">
        <v>83</v>
      </c>
      <c r="AC2" s="25">
        <v>84</v>
      </c>
      <c r="AD2" s="25">
        <v>72</v>
      </c>
      <c r="AE2" s="46">
        <f t="shared" ref="AE2:AE9" si="0">AVERAGE(T2:AD2)</f>
        <v>78.545454545454547</v>
      </c>
    </row>
    <row r="3" spans="1:31">
      <c r="A3" s="1">
        <v>2</v>
      </c>
      <c r="B3" s="1" t="s">
        <v>25</v>
      </c>
      <c r="C3" s="1" t="s">
        <v>24</v>
      </c>
      <c r="D3" s="1" t="s">
        <v>20</v>
      </c>
      <c r="E3" s="1" t="s">
        <v>28</v>
      </c>
      <c r="F3" s="11">
        <v>311</v>
      </c>
      <c r="G3" s="25">
        <v>88</v>
      </c>
      <c r="H3" s="46">
        <f t="shared" ref="H3:H66" si="1">F3/5*0.7+G3*0.3</f>
        <v>69.94</v>
      </c>
      <c r="I3" s="2">
        <v>69.94</v>
      </c>
      <c r="J3" s="1" t="s">
        <v>45</v>
      </c>
      <c r="K3" s="13" t="s">
        <v>16</v>
      </c>
      <c r="L3" s="13" t="s">
        <v>203</v>
      </c>
      <c r="M3" s="13" t="s">
        <v>201</v>
      </c>
      <c r="N3" s="13" t="s">
        <v>204</v>
      </c>
      <c r="O3" s="13">
        <v>62</v>
      </c>
      <c r="P3" s="13">
        <v>68</v>
      </c>
      <c r="Q3" s="13">
        <v>87</v>
      </c>
      <c r="R3" s="13">
        <v>108</v>
      </c>
      <c r="S3" s="13">
        <v>325</v>
      </c>
      <c r="T3" s="25">
        <v>89</v>
      </c>
      <c r="U3" s="25">
        <v>90</v>
      </c>
      <c r="V3" s="25">
        <v>93</v>
      </c>
      <c r="W3" s="25">
        <v>92</v>
      </c>
      <c r="X3" s="25">
        <v>93</v>
      </c>
      <c r="Y3" s="25">
        <v>94</v>
      </c>
      <c r="Z3" s="25">
        <v>82</v>
      </c>
      <c r="AA3" s="25">
        <v>87</v>
      </c>
      <c r="AB3" s="25">
        <v>89</v>
      </c>
      <c r="AC3" s="25">
        <v>90</v>
      </c>
      <c r="AD3" s="25">
        <v>98</v>
      </c>
      <c r="AE3" s="46">
        <f t="shared" si="0"/>
        <v>90.63636363636364</v>
      </c>
    </row>
    <row r="4" spans="1:31">
      <c r="A4" s="1">
        <v>3</v>
      </c>
      <c r="B4" s="3" t="s">
        <v>4</v>
      </c>
      <c r="C4" s="3" t="s">
        <v>5</v>
      </c>
      <c r="D4" s="1" t="s">
        <v>20</v>
      </c>
      <c r="E4" s="3" t="s">
        <v>21</v>
      </c>
      <c r="F4" s="13">
        <v>354</v>
      </c>
      <c r="G4" s="25">
        <v>78.545454545454547</v>
      </c>
      <c r="H4" s="46">
        <f t="shared" si="1"/>
        <v>73.123636363636365</v>
      </c>
      <c r="I4" s="6">
        <v>73.123636363636365</v>
      </c>
      <c r="J4" s="1"/>
      <c r="K4" s="13" t="s">
        <v>0</v>
      </c>
      <c r="L4" s="13" t="s">
        <v>205</v>
      </c>
      <c r="M4" s="13" t="s">
        <v>201</v>
      </c>
      <c r="N4" s="13" t="s">
        <v>206</v>
      </c>
      <c r="O4" s="13">
        <v>64</v>
      </c>
      <c r="P4" s="13">
        <v>67</v>
      </c>
      <c r="Q4" s="13">
        <v>95</v>
      </c>
      <c r="R4" s="13">
        <v>122</v>
      </c>
      <c r="S4" s="13">
        <v>348</v>
      </c>
      <c r="T4" s="25">
        <v>81</v>
      </c>
      <c r="U4" s="25">
        <v>78</v>
      </c>
      <c r="V4" s="25">
        <v>73</v>
      </c>
      <c r="W4" s="25">
        <v>75</v>
      </c>
      <c r="X4" s="25">
        <v>77</v>
      </c>
      <c r="Y4" s="25">
        <v>87</v>
      </c>
      <c r="Z4" s="25">
        <v>88</v>
      </c>
      <c r="AA4" s="25">
        <v>80</v>
      </c>
      <c r="AB4" s="25">
        <v>70</v>
      </c>
      <c r="AC4" s="25">
        <v>80</v>
      </c>
      <c r="AD4" s="25">
        <v>74</v>
      </c>
      <c r="AE4" s="46">
        <f t="shared" si="0"/>
        <v>78.454545454545453</v>
      </c>
    </row>
    <row r="5" spans="1:31">
      <c r="A5" s="1">
        <v>4</v>
      </c>
      <c r="B5" s="3" t="s">
        <v>16</v>
      </c>
      <c r="C5" s="3" t="s">
        <v>17</v>
      </c>
      <c r="D5" s="1" t="s">
        <v>20</v>
      </c>
      <c r="E5" s="3" t="s">
        <v>21</v>
      </c>
      <c r="F5" s="13">
        <v>325</v>
      </c>
      <c r="G5" s="25">
        <v>90.63636363636364</v>
      </c>
      <c r="H5" s="46">
        <f t="shared" si="1"/>
        <v>72.690909090909088</v>
      </c>
      <c r="I5" s="6">
        <v>72.690909090909088</v>
      </c>
      <c r="J5" s="1"/>
      <c r="K5" s="13" t="s">
        <v>18</v>
      </c>
      <c r="L5" s="13" t="s">
        <v>207</v>
      </c>
      <c r="M5" s="13" t="s">
        <v>21</v>
      </c>
      <c r="N5" s="13" t="s">
        <v>208</v>
      </c>
      <c r="O5" s="13">
        <v>52</v>
      </c>
      <c r="P5" s="13">
        <v>71</v>
      </c>
      <c r="Q5" s="13">
        <v>101</v>
      </c>
      <c r="R5" s="13">
        <v>118</v>
      </c>
      <c r="S5" s="13">
        <v>342</v>
      </c>
      <c r="T5" s="25">
        <v>84</v>
      </c>
      <c r="U5" s="25">
        <v>79</v>
      </c>
      <c r="V5" s="25">
        <v>75</v>
      </c>
      <c r="W5" s="25">
        <v>80</v>
      </c>
      <c r="X5" s="25">
        <v>83</v>
      </c>
      <c r="Y5" s="25">
        <v>91</v>
      </c>
      <c r="Z5" s="25">
        <v>80</v>
      </c>
      <c r="AA5" s="25">
        <v>82</v>
      </c>
      <c r="AB5" s="25">
        <v>81</v>
      </c>
      <c r="AC5" s="25">
        <v>76</v>
      </c>
      <c r="AD5" s="25">
        <v>75</v>
      </c>
      <c r="AE5" s="46">
        <f t="shared" si="0"/>
        <v>80.545454545454547</v>
      </c>
    </row>
    <row r="6" spans="1:31">
      <c r="A6" s="1">
        <v>5</v>
      </c>
      <c r="B6" s="3" t="s">
        <v>0</v>
      </c>
      <c r="C6" s="3" t="s">
        <v>1</v>
      </c>
      <c r="D6" s="1" t="s">
        <v>20</v>
      </c>
      <c r="E6" s="3" t="s">
        <v>21</v>
      </c>
      <c r="F6" s="13">
        <v>348</v>
      </c>
      <c r="G6" s="33">
        <v>78.454545454545453</v>
      </c>
      <c r="H6" s="46">
        <f t="shared" si="1"/>
        <v>72.256363636363631</v>
      </c>
      <c r="I6" s="6">
        <v>72.256363636363631</v>
      </c>
      <c r="J6" s="1"/>
      <c r="K6" s="13" t="s">
        <v>12</v>
      </c>
      <c r="L6" s="13" t="s">
        <v>209</v>
      </c>
      <c r="M6" s="13" t="s">
        <v>21</v>
      </c>
      <c r="N6" s="13" t="s">
        <v>208</v>
      </c>
      <c r="O6" s="13">
        <v>62</v>
      </c>
      <c r="P6" s="13">
        <v>71</v>
      </c>
      <c r="Q6" s="13">
        <v>89</v>
      </c>
      <c r="R6" s="13">
        <v>105</v>
      </c>
      <c r="S6" s="13">
        <v>327</v>
      </c>
      <c r="T6" s="25">
        <v>81</v>
      </c>
      <c r="U6" s="25">
        <v>76</v>
      </c>
      <c r="V6" s="25">
        <v>76</v>
      </c>
      <c r="W6" s="25">
        <v>86</v>
      </c>
      <c r="X6" s="25">
        <v>86</v>
      </c>
      <c r="Y6" s="25">
        <v>88</v>
      </c>
      <c r="Z6" s="25">
        <v>80</v>
      </c>
      <c r="AA6" s="25">
        <v>78</v>
      </c>
      <c r="AB6" s="25">
        <v>74</v>
      </c>
      <c r="AC6" s="25">
        <v>78</v>
      </c>
      <c r="AD6" s="25">
        <v>83</v>
      </c>
      <c r="AE6" s="46">
        <f t="shared" si="0"/>
        <v>80.545454545454547</v>
      </c>
    </row>
    <row r="7" spans="1:31">
      <c r="A7" s="1">
        <v>6</v>
      </c>
      <c r="B7" s="3" t="s">
        <v>18</v>
      </c>
      <c r="C7" s="3" t="s">
        <v>19</v>
      </c>
      <c r="D7" s="1" t="s">
        <v>20</v>
      </c>
      <c r="E7" s="3" t="s">
        <v>21</v>
      </c>
      <c r="F7" s="13">
        <v>342</v>
      </c>
      <c r="G7" s="25">
        <v>80.545454545454547</v>
      </c>
      <c r="H7" s="46">
        <f t="shared" si="1"/>
        <v>72.043636363636367</v>
      </c>
      <c r="I7" s="6">
        <v>72.043636363636367</v>
      </c>
      <c r="J7" s="1"/>
      <c r="K7" s="13" t="s">
        <v>8</v>
      </c>
      <c r="L7" s="13" t="s">
        <v>210</v>
      </c>
      <c r="M7" s="13" t="s">
        <v>21</v>
      </c>
      <c r="N7" s="13" t="s">
        <v>208</v>
      </c>
      <c r="O7" s="13">
        <v>57</v>
      </c>
      <c r="P7" s="13">
        <v>66</v>
      </c>
      <c r="Q7" s="13">
        <v>115</v>
      </c>
      <c r="R7" s="13">
        <v>90</v>
      </c>
      <c r="S7" s="13">
        <v>328</v>
      </c>
      <c r="T7" s="25">
        <v>83</v>
      </c>
      <c r="U7" s="25">
        <v>81</v>
      </c>
      <c r="V7" s="25">
        <v>74</v>
      </c>
      <c r="W7" s="25">
        <v>70</v>
      </c>
      <c r="X7" s="25">
        <v>71</v>
      </c>
      <c r="Y7" s="25">
        <v>86</v>
      </c>
      <c r="Z7" s="25">
        <v>75</v>
      </c>
      <c r="AA7" s="25">
        <v>72</v>
      </c>
      <c r="AB7" s="25">
        <v>77</v>
      </c>
      <c r="AC7" s="25">
        <v>78</v>
      </c>
      <c r="AD7" s="25">
        <v>85</v>
      </c>
      <c r="AE7" s="46">
        <f t="shared" si="0"/>
        <v>77.454545454545453</v>
      </c>
    </row>
    <row r="8" spans="1:31">
      <c r="A8" s="1">
        <v>7</v>
      </c>
      <c r="B8" s="3" t="s">
        <v>12</v>
      </c>
      <c r="C8" s="3" t="s">
        <v>13</v>
      </c>
      <c r="D8" s="1" t="s">
        <v>20</v>
      </c>
      <c r="E8" s="3" t="s">
        <v>21</v>
      </c>
      <c r="F8" s="13">
        <v>327</v>
      </c>
      <c r="G8" s="25">
        <v>80.545454545454547</v>
      </c>
      <c r="H8" s="46">
        <f t="shared" si="1"/>
        <v>69.943636363636358</v>
      </c>
      <c r="I8" s="6">
        <v>69.943636363636358</v>
      </c>
      <c r="J8" s="1"/>
      <c r="K8" s="13" t="s">
        <v>6</v>
      </c>
      <c r="L8" s="13" t="s">
        <v>211</v>
      </c>
      <c r="M8" s="13" t="s">
        <v>21</v>
      </c>
      <c r="N8" s="13" t="s">
        <v>204</v>
      </c>
      <c r="O8" s="13">
        <v>71</v>
      </c>
      <c r="P8" s="13">
        <v>64</v>
      </c>
      <c r="Q8" s="13">
        <v>82</v>
      </c>
      <c r="R8" s="13">
        <v>99</v>
      </c>
      <c r="S8" s="13">
        <v>316</v>
      </c>
      <c r="T8" s="25">
        <v>87</v>
      </c>
      <c r="U8" s="25">
        <v>85</v>
      </c>
      <c r="V8" s="25">
        <v>74</v>
      </c>
      <c r="W8" s="25">
        <v>84</v>
      </c>
      <c r="X8" s="25">
        <v>82</v>
      </c>
      <c r="Y8" s="25">
        <v>89</v>
      </c>
      <c r="Z8" s="25">
        <v>70</v>
      </c>
      <c r="AA8" s="25">
        <v>76</v>
      </c>
      <c r="AB8" s="25">
        <v>76</v>
      </c>
      <c r="AC8" s="25">
        <v>86</v>
      </c>
      <c r="AD8" s="25">
        <v>84</v>
      </c>
      <c r="AE8" s="46">
        <f t="shared" si="0"/>
        <v>81.181818181818187</v>
      </c>
    </row>
    <row r="9" spans="1:31">
      <c r="A9" s="1">
        <v>8</v>
      </c>
      <c r="B9" s="3" t="s">
        <v>8</v>
      </c>
      <c r="C9" s="3" t="s">
        <v>9</v>
      </c>
      <c r="D9" s="1" t="s">
        <v>20</v>
      </c>
      <c r="E9" s="3" t="s">
        <v>21</v>
      </c>
      <c r="F9" s="13">
        <v>328</v>
      </c>
      <c r="G9" s="13">
        <v>77.454545454545453</v>
      </c>
      <c r="H9" s="46">
        <f t="shared" si="1"/>
        <v>69.156363636363636</v>
      </c>
      <c r="I9" s="6">
        <v>69.156363636363636</v>
      </c>
      <c r="J9" s="1"/>
      <c r="K9" s="13" t="s">
        <v>122</v>
      </c>
      <c r="L9" s="13" t="s">
        <v>212</v>
      </c>
      <c r="M9" s="13" t="s">
        <v>201</v>
      </c>
      <c r="N9" s="13" t="s">
        <v>208</v>
      </c>
      <c r="O9" s="13">
        <v>61</v>
      </c>
      <c r="P9" s="13">
        <v>68</v>
      </c>
      <c r="Q9" s="13">
        <v>95</v>
      </c>
      <c r="R9" s="13">
        <v>109</v>
      </c>
      <c r="S9" s="13">
        <v>333</v>
      </c>
      <c r="T9" s="25">
        <v>78</v>
      </c>
      <c r="U9" s="25">
        <v>76</v>
      </c>
      <c r="V9" s="25">
        <v>71</v>
      </c>
      <c r="W9" s="25">
        <v>63</v>
      </c>
      <c r="X9" s="25">
        <v>58</v>
      </c>
      <c r="Y9" s="25">
        <v>75</v>
      </c>
      <c r="Z9" s="25">
        <v>83</v>
      </c>
      <c r="AA9" s="25">
        <v>69</v>
      </c>
      <c r="AB9" s="25">
        <v>62</v>
      </c>
      <c r="AC9" s="25">
        <v>68</v>
      </c>
      <c r="AD9" s="25">
        <v>68</v>
      </c>
      <c r="AE9" s="46">
        <f t="shared" si="0"/>
        <v>70.090909090909093</v>
      </c>
    </row>
    <row r="10" spans="1:31">
      <c r="A10" s="1">
        <v>9</v>
      </c>
      <c r="B10" s="3" t="s">
        <v>6</v>
      </c>
      <c r="C10" s="3" t="s">
        <v>7</v>
      </c>
      <c r="D10" s="1" t="s">
        <v>20</v>
      </c>
      <c r="E10" s="3" t="s">
        <v>21</v>
      </c>
      <c r="F10" s="13">
        <v>316</v>
      </c>
      <c r="G10" s="13">
        <v>81.181818181818187</v>
      </c>
      <c r="H10" s="46">
        <f t="shared" si="1"/>
        <v>68.594545454545454</v>
      </c>
      <c r="I10" s="6">
        <v>68.594545454545454</v>
      </c>
      <c r="J10" s="1"/>
      <c r="L10" s="13"/>
      <c r="M10" s="13"/>
      <c r="N10" s="13"/>
      <c r="O10" s="13"/>
      <c r="P10" s="13"/>
      <c r="Q10" s="13"/>
      <c r="R10" s="13"/>
      <c r="S10" s="13"/>
      <c r="T10" s="13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46"/>
    </row>
    <row r="11" spans="1:31">
      <c r="A11" s="1">
        <v>10</v>
      </c>
      <c r="B11" s="34" t="s">
        <v>122</v>
      </c>
      <c r="C11" s="48" t="s">
        <v>123</v>
      </c>
      <c r="D11" s="1" t="s">
        <v>20</v>
      </c>
      <c r="E11" s="3" t="s">
        <v>21</v>
      </c>
      <c r="F11" s="13">
        <v>333</v>
      </c>
      <c r="G11" s="25">
        <v>70.090909090909093</v>
      </c>
      <c r="H11" s="46">
        <f t="shared" si="1"/>
        <v>67.647272727272721</v>
      </c>
      <c r="I11" s="6">
        <v>67.650000000000006</v>
      </c>
      <c r="J11" s="1"/>
      <c r="L11" s="13"/>
      <c r="M11" s="13"/>
      <c r="N11" s="13"/>
      <c r="O11" s="13"/>
      <c r="P11" s="13"/>
      <c r="Q11" s="13"/>
      <c r="R11" s="13"/>
      <c r="S11" s="13"/>
      <c r="T11" s="13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46"/>
    </row>
    <row r="12" spans="1:31">
      <c r="A12" s="1">
        <v>11</v>
      </c>
      <c r="B12" s="12" t="s">
        <v>46</v>
      </c>
      <c r="C12" s="12" t="s">
        <v>47</v>
      </c>
      <c r="D12" s="12" t="s">
        <v>48</v>
      </c>
      <c r="E12" s="12" t="s">
        <v>49</v>
      </c>
      <c r="F12" s="25">
        <v>391</v>
      </c>
      <c r="G12" s="47">
        <v>85</v>
      </c>
      <c r="H12" s="46">
        <f t="shared" si="1"/>
        <v>80.240000000000009</v>
      </c>
      <c r="I12" s="13">
        <v>80.294545454545457</v>
      </c>
      <c r="J12" s="11">
        <v>1</v>
      </c>
      <c r="L12" s="25" t="s">
        <v>46</v>
      </c>
      <c r="M12" s="25" t="s">
        <v>47</v>
      </c>
      <c r="N12" s="25" t="s">
        <v>48</v>
      </c>
      <c r="O12" s="25" t="s">
        <v>197</v>
      </c>
      <c r="P12" s="25">
        <v>391</v>
      </c>
      <c r="R12" s="46">
        <v>80.294545454545457</v>
      </c>
      <c r="S12" s="25">
        <v>80</v>
      </c>
      <c r="T12" s="25">
        <v>82</v>
      </c>
      <c r="U12" s="25">
        <v>81</v>
      </c>
      <c r="V12" s="25">
        <v>76</v>
      </c>
      <c r="W12" s="25">
        <v>75</v>
      </c>
      <c r="X12" s="45">
        <f>AVERAGE(M12:W12)</f>
        <v>123.61350649350649</v>
      </c>
      <c r="Y12" s="25">
        <v>391</v>
      </c>
      <c r="Z12" s="46">
        <v>80.294545454545457</v>
      </c>
      <c r="AA12" s="16">
        <f>(Z12-Y12/5*0.7)/0.3</f>
        <v>85.181818181818187</v>
      </c>
    </row>
    <row r="13" spans="1:31">
      <c r="A13" s="1">
        <v>12</v>
      </c>
      <c r="B13" s="13" t="s">
        <v>50</v>
      </c>
      <c r="C13" s="13" t="s">
        <v>51</v>
      </c>
      <c r="D13" s="12" t="s">
        <v>48</v>
      </c>
      <c r="E13" s="12" t="s">
        <v>49</v>
      </c>
      <c r="F13" s="16">
        <v>292</v>
      </c>
      <c r="G13" s="47">
        <v>82</v>
      </c>
      <c r="H13" s="46">
        <f t="shared" si="1"/>
        <v>65.47999999999999</v>
      </c>
      <c r="I13" s="13">
        <v>65.370909090909095</v>
      </c>
      <c r="J13" s="11">
        <v>2</v>
      </c>
      <c r="L13" s="16" t="s">
        <v>50</v>
      </c>
      <c r="M13" s="16" t="s">
        <v>51</v>
      </c>
      <c r="N13" s="25" t="s">
        <v>48</v>
      </c>
      <c r="O13" s="25" t="s">
        <v>197</v>
      </c>
      <c r="P13" s="16">
        <v>292</v>
      </c>
      <c r="R13" s="46">
        <v>65.370909090909095</v>
      </c>
      <c r="Y13" s="16">
        <v>292</v>
      </c>
      <c r="Z13" s="46">
        <v>65.370909090909095</v>
      </c>
      <c r="AA13" s="16">
        <f t="shared" ref="AA13:AA29" si="2">(Z13-Y13/5*0.7)/0.3</f>
        <v>81.636363636363669</v>
      </c>
    </row>
    <row r="14" spans="1:31">
      <c r="A14" s="1">
        <v>13</v>
      </c>
      <c r="B14" s="12" t="s">
        <v>52</v>
      </c>
      <c r="C14" s="12" t="s">
        <v>53</v>
      </c>
      <c r="D14" s="12" t="s">
        <v>54</v>
      </c>
      <c r="E14" s="12" t="s">
        <v>55</v>
      </c>
      <c r="F14" s="25">
        <v>389</v>
      </c>
      <c r="G14" s="47">
        <v>83</v>
      </c>
      <c r="H14" s="46">
        <f t="shared" si="1"/>
        <v>79.359999999999985</v>
      </c>
      <c r="I14" s="13">
        <v>79.293333333333322</v>
      </c>
      <c r="J14" s="11">
        <v>1</v>
      </c>
      <c r="L14" s="25" t="s">
        <v>52</v>
      </c>
      <c r="M14" s="25" t="s">
        <v>53</v>
      </c>
      <c r="N14" s="25" t="s">
        <v>54</v>
      </c>
      <c r="O14" s="25" t="s">
        <v>198</v>
      </c>
      <c r="P14" s="25">
        <v>389</v>
      </c>
      <c r="Q14">
        <v>389</v>
      </c>
      <c r="R14" s="17">
        <v>79.293333333333322</v>
      </c>
      <c r="Y14" s="25">
        <v>389</v>
      </c>
      <c r="Z14" s="17">
        <v>79.293333333333322</v>
      </c>
      <c r="AA14" s="16">
        <f t="shared" si="2"/>
        <v>82.777777777777771</v>
      </c>
    </row>
    <row r="15" spans="1:31">
      <c r="A15" s="1">
        <v>14</v>
      </c>
      <c r="B15" s="12" t="s">
        <v>56</v>
      </c>
      <c r="C15" s="12" t="s">
        <v>57</v>
      </c>
      <c r="D15" s="12" t="s">
        <v>54</v>
      </c>
      <c r="E15" s="12" t="s">
        <v>55</v>
      </c>
      <c r="F15" s="25">
        <v>378</v>
      </c>
      <c r="G15" s="47">
        <v>87</v>
      </c>
      <c r="H15" s="46">
        <f t="shared" si="1"/>
        <v>79.02</v>
      </c>
      <c r="I15" s="13">
        <v>78.965454545454534</v>
      </c>
      <c r="J15" s="14">
        <v>2</v>
      </c>
      <c r="L15" s="25" t="s">
        <v>56</v>
      </c>
      <c r="M15" s="25" t="s">
        <v>57</v>
      </c>
      <c r="N15" s="25" t="s">
        <v>54</v>
      </c>
      <c r="O15" s="25" t="s">
        <v>198</v>
      </c>
      <c r="P15" s="25">
        <v>378</v>
      </c>
      <c r="Q15">
        <v>378</v>
      </c>
      <c r="R15" s="17">
        <v>78.965454545454534</v>
      </c>
      <c r="Y15" s="25">
        <v>378</v>
      </c>
      <c r="Z15" s="17">
        <v>78.965454545454534</v>
      </c>
      <c r="AA15" s="16">
        <f t="shared" si="2"/>
        <v>86.818181818181799</v>
      </c>
    </row>
    <row r="16" spans="1:31">
      <c r="A16" s="1">
        <v>15</v>
      </c>
      <c r="B16" s="12" t="s">
        <v>58</v>
      </c>
      <c r="C16" s="12" t="s">
        <v>59</v>
      </c>
      <c r="D16" s="12" t="s">
        <v>54</v>
      </c>
      <c r="E16" s="12" t="s">
        <v>55</v>
      </c>
      <c r="F16" s="25">
        <v>388</v>
      </c>
      <c r="G16" s="47">
        <v>80</v>
      </c>
      <c r="H16" s="46">
        <f t="shared" si="1"/>
        <v>78.319999999999993</v>
      </c>
      <c r="I16" s="13">
        <v>78.374545454545455</v>
      </c>
      <c r="J16" s="11">
        <v>3</v>
      </c>
      <c r="L16" s="25" t="s">
        <v>58</v>
      </c>
      <c r="M16" s="25" t="s">
        <v>59</v>
      </c>
      <c r="N16" s="25" t="s">
        <v>54</v>
      </c>
      <c r="O16" s="25" t="s">
        <v>198</v>
      </c>
      <c r="P16" s="25">
        <v>388</v>
      </c>
      <c r="Q16">
        <v>388</v>
      </c>
      <c r="R16" s="17">
        <v>78.374545454545455</v>
      </c>
      <c r="Y16" s="25">
        <v>388</v>
      </c>
      <c r="Z16" s="17">
        <v>78.374545454545455</v>
      </c>
      <c r="AA16" s="16">
        <f t="shared" si="2"/>
        <v>80.181818181818215</v>
      </c>
    </row>
    <row r="17" spans="1:32">
      <c r="A17" s="1">
        <v>16</v>
      </c>
      <c r="B17" s="12" t="s">
        <v>60</v>
      </c>
      <c r="C17" s="12" t="s">
        <v>61</v>
      </c>
      <c r="D17" s="12" t="s">
        <v>54</v>
      </c>
      <c r="E17" s="12" t="s">
        <v>55</v>
      </c>
      <c r="F17" s="25">
        <v>369</v>
      </c>
      <c r="G17" s="47">
        <v>87</v>
      </c>
      <c r="H17" s="46">
        <f t="shared" si="1"/>
        <v>77.759999999999991</v>
      </c>
      <c r="I17" s="13">
        <v>77.814545454545453</v>
      </c>
      <c r="J17" s="14">
        <v>4</v>
      </c>
      <c r="L17" s="25" t="s">
        <v>60</v>
      </c>
      <c r="M17" s="25" t="s">
        <v>61</v>
      </c>
      <c r="N17" s="25" t="s">
        <v>54</v>
      </c>
      <c r="O17" s="25" t="s">
        <v>198</v>
      </c>
      <c r="P17" s="25">
        <v>369</v>
      </c>
      <c r="Q17">
        <v>369</v>
      </c>
      <c r="R17" s="17">
        <v>77.814545454545453</v>
      </c>
      <c r="Y17" s="25">
        <v>369</v>
      </c>
      <c r="Z17" s="17">
        <v>77.814545454545453</v>
      </c>
      <c r="AA17" s="16">
        <f t="shared" si="2"/>
        <v>87.181818181818187</v>
      </c>
      <c r="AF17" s="46"/>
    </row>
    <row r="18" spans="1:32">
      <c r="A18" s="1">
        <v>17</v>
      </c>
      <c r="B18" s="12" t="s">
        <v>62</v>
      </c>
      <c r="C18" s="12" t="s">
        <v>63</v>
      </c>
      <c r="D18" s="12" t="s">
        <v>54</v>
      </c>
      <c r="E18" s="12" t="s">
        <v>55</v>
      </c>
      <c r="F18" s="25">
        <v>363</v>
      </c>
      <c r="G18" s="47">
        <v>89</v>
      </c>
      <c r="H18" s="46">
        <f t="shared" si="1"/>
        <v>77.52</v>
      </c>
      <c r="I18" s="13">
        <v>77.52</v>
      </c>
      <c r="J18" s="11">
        <v>5</v>
      </c>
      <c r="L18" s="25" t="s">
        <v>62</v>
      </c>
      <c r="M18" s="25" t="s">
        <v>63</v>
      </c>
      <c r="N18" s="25" t="s">
        <v>54</v>
      </c>
      <c r="O18" s="25" t="s">
        <v>198</v>
      </c>
      <c r="P18" s="25">
        <v>363</v>
      </c>
      <c r="Q18">
        <v>363</v>
      </c>
      <c r="R18" s="17">
        <v>77.52</v>
      </c>
      <c r="Y18" s="25">
        <v>363</v>
      </c>
      <c r="Z18" s="17">
        <v>77.52</v>
      </c>
      <c r="AA18" s="16">
        <f t="shared" si="2"/>
        <v>89.000000000000014</v>
      </c>
      <c r="AF18" s="46"/>
    </row>
    <row r="19" spans="1:32">
      <c r="A19" s="1">
        <v>18</v>
      </c>
      <c r="B19" s="12" t="s">
        <v>64</v>
      </c>
      <c r="C19" s="12" t="s">
        <v>65</v>
      </c>
      <c r="D19" s="12" t="s">
        <v>54</v>
      </c>
      <c r="E19" s="12" t="s">
        <v>55</v>
      </c>
      <c r="F19" s="25">
        <v>366</v>
      </c>
      <c r="G19" s="47">
        <v>86</v>
      </c>
      <c r="H19" s="46">
        <f t="shared" si="1"/>
        <v>77.040000000000006</v>
      </c>
      <c r="I19" s="13">
        <v>77.176363636363632</v>
      </c>
      <c r="J19" s="14">
        <v>6</v>
      </c>
      <c r="L19" s="25" t="s">
        <v>64</v>
      </c>
      <c r="M19" s="25" t="s">
        <v>65</v>
      </c>
      <c r="N19" s="25" t="s">
        <v>54</v>
      </c>
      <c r="O19" s="25" t="s">
        <v>198</v>
      </c>
      <c r="P19" s="25">
        <v>366</v>
      </c>
      <c r="Q19">
        <v>366</v>
      </c>
      <c r="R19" s="17">
        <v>77.176363636363632</v>
      </c>
      <c r="Y19" s="25">
        <v>366</v>
      </c>
      <c r="Z19" s="17">
        <v>77.176363636363632</v>
      </c>
      <c r="AA19" s="16">
        <f t="shared" si="2"/>
        <v>86.454545454545439</v>
      </c>
      <c r="AF19" s="46"/>
    </row>
    <row r="20" spans="1:32">
      <c r="A20" s="1">
        <v>19</v>
      </c>
      <c r="B20" s="12" t="s">
        <v>66</v>
      </c>
      <c r="C20" s="12" t="s">
        <v>67</v>
      </c>
      <c r="D20" s="12" t="s">
        <v>54</v>
      </c>
      <c r="E20" s="12" t="s">
        <v>55</v>
      </c>
      <c r="F20" s="25">
        <v>360</v>
      </c>
      <c r="G20" s="47">
        <v>82</v>
      </c>
      <c r="H20" s="46">
        <f t="shared" si="1"/>
        <v>75</v>
      </c>
      <c r="I20" s="13">
        <v>74.890909090909091</v>
      </c>
      <c r="J20" s="11">
        <v>7</v>
      </c>
      <c r="L20" s="25" t="s">
        <v>66</v>
      </c>
      <c r="M20" s="25" t="s">
        <v>67</v>
      </c>
      <c r="N20" s="25" t="s">
        <v>54</v>
      </c>
      <c r="O20" s="25" t="s">
        <v>198</v>
      </c>
      <c r="P20" s="25">
        <v>360</v>
      </c>
      <c r="Q20">
        <v>360</v>
      </c>
      <c r="R20" s="17">
        <v>74.890909090909091</v>
      </c>
      <c r="S20" s="16"/>
      <c r="T20" s="16"/>
      <c r="U20" s="16"/>
      <c r="V20" s="16"/>
      <c r="W20" s="16"/>
      <c r="X20" s="16"/>
      <c r="Y20" s="25">
        <v>360</v>
      </c>
      <c r="Z20" s="17">
        <v>74.890909090909091</v>
      </c>
      <c r="AA20" s="16">
        <f t="shared" si="2"/>
        <v>81.63636363636364</v>
      </c>
      <c r="AF20" s="46"/>
    </row>
    <row r="21" spans="1:32">
      <c r="A21" s="1">
        <v>20</v>
      </c>
      <c r="B21" s="12" t="s">
        <v>68</v>
      </c>
      <c r="C21" s="12" t="s">
        <v>69</v>
      </c>
      <c r="D21" s="12" t="s">
        <v>54</v>
      </c>
      <c r="E21" s="12" t="s">
        <v>55</v>
      </c>
      <c r="F21" s="25">
        <v>337</v>
      </c>
      <c r="G21" s="47">
        <v>85</v>
      </c>
      <c r="H21" s="46">
        <f t="shared" si="1"/>
        <v>72.680000000000007</v>
      </c>
      <c r="I21" s="13">
        <v>72.717500000000001</v>
      </c>
      <c r="J21" s="14">
        <v>8</v>
      </c>
      <c r="L21" s="25" t="s">
        <v>68</v>
      </c>
      <c r="M21" s="25" t="s">
        <v>69</v>
      </c>
      <c r="N21" s="25" t="s">
        <v>54</v>
      </c>
      <c r="O21" s="25" t="s">
        <v>198</v>
      </c>
      <c r="P21" s="25">
        <v>337</v>
      </c>
      <c r="Q21">
        <v>337</v>
      </c>
      <c r="R21" s="17">
        <v>72.717500000000001</v>
      </c>
      <c r="S21" s="16"/>
      <c r="T21" s="16"/>
      <c r="U21" s="16"/>
      <c r="V21" s="16"/>
      <c r="W21" s="16"/>
      <c r="X21" s="16"/>
      <c r="Y21" s="25">
        <v>337</v>
      </c>
      <c r="Z21" s="17">
        <v>72.717500000000001</v>
      </c>
      <c r="AA21" s="16">
        <f t="shared" si="2"/>
        <v>85.125000000000014</v>
      </c>
      <c r="AF21" s="46"/>
    </row>
    <row r="22" spans="1:32">
      <c r="A22" s="1">
        <v>21</v>
      </c>
      <c r="B22" s="12" t="s">
        <v>70</v>
      </c>
      <c r="C22" s="12" t="s">
        <v>71</v>
      </c>
      <c r="D22" s="12" t="s">
        <v>54</v>
      </c>
      <c r="E22" s="12" t="s">
        <v>55</v>
      </c>
      <c r="F22" s="25">
        <v>329</v>
      </c>
      <c r="G22" s="47">
        <v>85</v>
      </c>
      <c r="H22" s="46">
        <f t="shared" si="1"/>
        <v>71.56</v>
      </c>
      <c r="I22" s="13">
        <v>71.641818181818167</v>
      </c>
      <c r="J22" s="11">
        <v>9</v>
      </c>
      <c r="L22" s="25" t="s">
        <v>70</v>
      </c>
      <c r="M22" s="25" t="s">
        <v>71</v>
      </c>
      <c r="N22" s="25" t="s">
        <v>54</v>
      </c>
      <c r="O22" s="25" t="s">
        <v>198</v>
      </c>
      <c r="P22" s="25">
        <v>329</v>
      </c>
      <c r="Q22">
        <v>329</v>
      </c>
      <c r="R22" s="17">
        <v>71.641818181818167</v>
      </c>
      <c r="S22" s="16"/>
      <c r="T22" s="16"/>
      <c r="U22" s="16"/>
      <c r="V22" s="16"/>
      <c r="W22" s="16"/>
      <c r="X22" s="16"/>
      <c r="Y22" s="25">
        <v>329</v>
      </c>
      <c r="Z22" s="17">
        <v>71.641818181818167</v>
      </c>
      <c r="AA22" s="16">
        <f t="shared" si="2"/>
        <v>85.272727272727238</v>
      </c>
      <c r="AF22" s="46"/>
    </row>
    <row r="23" spans="1:32">
      <c r="A23" s="1">
        <v>22</v>
      </c>
      <c r="B23" s="12" t="s">
        <v>72</v>
      </c>
      <c r="C23" s="12" t="s">
        <v>73</v>
      </c>
      <c r="D23" s="12" t="s">
        <v>54</v>
      </c>
      <c r="E23" s="12" t="s">
        <v>55</v>
      </c>
      <c r="F23" s="25">
        <v>320</v>
      </c>
      <c r="G23" s="47">
        <v>88</v>
      </c>
      <c r="H23" s="46">
        <f t="shared" si="1"/>
        <v>71.199999999999989</v>
      </c>
      <c r="I23" s="13">
        <v>71.22727272727272</v>
      </c>
      <c r="J23" s="14">
        <v>10</v>
      </c>
      <c r="L23" s="25" t="s">
        <v>72</v>
      </c>
      <c r="M23" s="25" t="s">
        <v>73</v>
      </c>
      <c r="N23" s="25" t="s">
        <v>54</v>
      </c>
      <c r="O23" s="25" t="s">
        <v>198</v>
      </c>
      <c r="P23" s="25">
        <v>320</v>
      </c>
      <c r="Q23">
        <v>320</v>
      </c>
      <c r="R23" s="17">
        <v>71.22727272727272</v>
      </c>
      <c r="S23" s="15"/>
      <c r="T23" s="15"/>
      <c r="U23" s="15"/>
      <c r="V23" s="15"/>
      <c r="W23" s="15"/>
      <c r="X23" s="15"/>
      <c r="Y23" s="25">
        <v>320</v>
      </c>
      <c r="Z23" s="17">
        <v>71.22727272727272</v>
      </c>
      <c r="AA23" s="16">
        <f t="shared" si="2"/>
        <v>88.090909090909079</v>
      </c>
      <c r="AF23" s="46"/>
    </row>
    <row r="24" spans="1:32">
      <c r="A24" s="1">
        <v>23</v>
      </c>
      <c r="B24" s="12" t="s">
        <v>74</v>
      </c>
      <c r="C24" s="12" t="s">
        <v>75</v>
      </c>
      <c r="D24" s="12" t="s">
        <v>54</v>
      </c>
      <c r="E24" s="12" t="s">
        <v>55</v>
      </c>
      <c r="F24" s="25">
        <v>322</v>
      </c>
      <c r="G24" s="47">
        <v>85</v>
      </c>
      <c r="H24" s="46">
        <f t="shared" si="1"/>
        <v>70.58</v>
      </c>
      <c r="I24" s="13">
        <v>70.504999999999995</v>
      </c>
      <c r="J24" s="11">
        <v>11</v>
      </c>
      <c r="L24" s="25" t="s">
        <v>74</v>
      </c>
      <c r="M24" s="25" t="s">
        <v>75</v>
      </c>
      <c r="N24" s="25" t="s">
        <v>54</v>
      </c>
      <c r="O24" s="25" t="s">
        <v>198</v>
      </c>
      <c r="P24" s="25">
        <v>322</v>
      </c>
      <c r="Q24">
        <v>322</v>
      </c>
      <c r="R24" s="17">
        <v>70.504999999999995</v>
      </c>
      <c r="S24" s="16"/>
      <c r="T24" s="16"/>
      <c r="U24" s="16"/>
      <c r="V24" s="16"/>
      <c r="W24" s="16"/>
      <c r="X24" s="16"/>
      <c r="Y24" s="25">
        <v>322</v>
      </c>
      <c r="Z24" s="17">
        <v>70.504999999999995</v>
      </c>
      <c r="AA24" s="16">
        <f t="shared" si="2"/>
        <v>84.75</v>
      </c>
      <c r="AF24" s="46"/>
    </row>
    <row r="25" spans="1:32">
      <c r="A25" s="1">
        <v>24</v>
      </c>
      <c r="B25" s="12" t="s">
        <v>76</v>
      </c>
      <c r="C25" s="12" t="s">
        <v>77</v>
      </c>
      <c r="D25" s="12" t="s">
        <v>54</v>
      </c>
      <c r="E25" s="12" t="s">
        <v>55</v>
      </c>
      <c r="F25" s="25">
        <v>314</v>
      </c>
      <c r="G25" s="47">
        <v>83</v>
      </c>
      <c r="H25" s="46">
        <f t="shared" si="1"/>
        <v>68.859999999999985</v>
      </c>
      <c r="I25" s="13">
        <v>68.926666666666662</v>
      </c>
      <c r="J25" s="14">
        <v>12</v>
      </c>
      <c r="L25" s="25" t="s">
        <v>76</v>
      </c>
      <c r="M25" s="25" t="s">
        <v>77</v>
      </c>
      <c r="N25" s="25" t="s">
        <v>54</v>
      </c>
      <c r="O25" s="25" t="s">
        <v>198</v>
      </c>
      <c r="P25" s="25">
        <v>314</v>
      </c>
      <c r="Q25">
        <v>314</v>
      </c>
      <c r="R25" s="17">
        <v>68.926666666666662</v>
      </c>
      <c r="S25" s="16"/>
      <c r="T25" s="16"/>
      <c r="U25" s="16"/>
      <c r="V25" s="16"/>
      <c r="W25" s="16"/>
      <c r="X25" s="16"/>
      <c r="Y25" s="25">
        <v>314</v>
      </c>
      <c r="Z25" s="17">
        <v>68.926666666666662</v>
      </c>
      <c r="AA25" s="16">
        <f t="shared" si="2"/>
        <v>83.222222222222229</v>
      </c>
    </row>
    <row r="26" spans="1:32">
      <c r="A26" s="1">
        <v>25</v>
      </c>
      <c r="B26" s="12" t="s">
        <v>78</v>
      </c>
      <c r="C26" s="12" t="s">
        <v>79</v>
      </c>
      <c r="D26" s="12" t="s">
        <v>54</v>
      </c>
      <c r="E26" s="12" t="s">
        <v>55</v>
      </c>
      <c r="F26" s="25">
        <v>320</v>
      </c>
      <c r="G26" s="47">
        <v>80</v>
      </c>
      <c r="H26" s="46">
        <f t="shared" si="1"/>
        <v>68.8</v>
      </c>
      <c r="I26" s="13">
        <v>68.899999999999991</v>
      </c>
      <c r="J26" s="11">
        <v>13</v>
      </c>
      <c r="L26" s="25" t="s">
        <v>78</v>
      </c>
      <c r="M26" s="25" t="s">
        <v>79</v>
      </c>
      <c r="N26" s="25" t="s">
        <v>54</v>
      </c>
      <c r="O26" s="25" t="s">
        <v>198</v>
      </c>
      <c r="P26" s="25">
        <v>320</v>
      </c>
      <c r="Q26">
        <v>320</v>
      </c>
      <c r="R26" s="17">
        <v>68.899999999999991</v>
      </c>
      <c r="S26" s="44"/>
      <c r="T26" s="44"/>
      <c r="U26" s="44"/>
      <c r="V26" s="44"/>
      <c r="W26" s="44"/>
      <c r="X26" s="44"/>
      <c r="Y26" s="25">
        <v>320</v>
      </c>
      <c r="Z26" s="17">
        <v>68.899999999999991</v>
      </c>
      <c r="AA26" s="16">
        <f t="shared" si="2"/>
        <v>80.333333333333314</v>
      </c>
    </row>
    <row r="27" spans="1:32">
      <c r="A27" s="1">
        <v>26</v>
      </c>
      <c r="B27" s="12" t="s">
        <v>80</v>
      </c>
      <c r="C27" s="12" t="s">
        <v>81</v>
      </c>
      <c r="D27" s="12" t="s">
        <v>54</v>
      </c>
      <c r="E27" s="12" t="s">
        <v>55</v>
      </c>
      <c r="F27" s="25">
        <v>301</v>
      </c>
      <c r="G27" s="47">
        <v>82</v>
      </c>
      <c r="H27" s="46">
        <f t="shared" si="1"/>
        <v>66.739999999999995</v>
      </c>
      <c r="I27" s="13">
        <v>66.712727272727278</v>
      </c>
      <c r="J27" s="14">
        <v>14</v>
      </c>
      <c r="L27" s="25" t="s">
        <v>80</v>
      </c>
      <c r="M27" s="25" t="s">
        <v>81</v>
      </c>
      <c r="N27" s="25" t="s">
        <v>54</v>
      </c>
      <c r="O27" s="25" t="s">
        <v>198</v>
      </c>
      <c r="P27" s="25">
        <v>301</v>
      </c>
      <c r="Q27">
        <v>301</v>
      </c>
      <c r="R27" s="17">
        <v>66.712727272727278</v>
      </c>
      <c r="S27" s="15"/>
      <c r="T27" s="15"/>
      <c r="U27" s="15"/>
      <c r="V27" s="15"/>
      <c r="W27" s="15"/>
      <c r="X27" s="15"/>
      <c r="Y27" s="25">
        <v>301</v>
      </c>
      <c r="Z27" s="17">
        <v>66.712727272727278</v>
      </c>
      <c r="AA27" s="16">
        <f t="shared" si="2"/>
        <v>81.909090909090935</v>
      </c>
    </row>
    <row r="28" spans="1:32">
      <c r="A28" s="1">
        <v>27</v>
      </c>
      <c r="B28" s="12" t="s">
        <v>82</v>
      </c>
      <c r="C28" s="12" t="s">
        <v>83</v>
      </c>
      <c r="D28" s="12" t="s">
        <v>54</v>
      </c>
      <c r="E28" s="12" t="s">
        <v>55</v>
      </c>
      <c r="F28" s="25">
        <v>291</v>
      </c>
      <c r="G28" s="47">
        <v>86</v>
      </c>
      <c r="H28" s="46">
        <f t="shared" si="1"/>
        <v>66.540000000000006</v>
      </c>
      <c r="I28" s="13">
        <v>66.540000000000006</v>
      </c>
      <c r="J28" s="11">
        <v>15</v>
      </c>
      <c r="L28" s="25" t="s">
        <v>82</v>
      </c>
      <c r="M28" s="25" t="s">
        <v>83</v>
      </c>
      <c r="N28" s="25" t="s">
        <v>54</v>
      </c>
      <c r="O28" s="25" t="s">
        <v>198</v>
      </c>
      <c r="P28" s="25">
        <v>291</v>
      </c>
      <c r="Q28">
        <v>291</v>
      </c>
      <c r="R28" s="17">
        <v>66.540000000000006</v>
      </c>
      <c r="X28" s="25"/>
      <c r="Y28" s="25">
        <v>291</v>
      </c>
      <c r="Z28" s="17">
        <v>66.540000000000006</v>
      </c>
      <c r="AA28" s="16">
        <f t="shared" si="2"/>
        <v>86.000000000000014</v>
      </c>
    </row>
    <row r="29" spans="1:32">
      <c r="A29" s="1">
        <v>28</v>
      </c>
      <c r="B29" s="12" t="s">
        <v>84</v>
      </c>
      <c r="C29" s="12" t="s">
        <v>85</v>
      </c>
      <c r="D29" s="12" t="s">
        <v>54</v>
      </c>
      <c r="E29" s="12" t="s">
        <v>124</v>
      </c>
      <c r="F29" s="25">
        <v>289</v>
      </c>
      <c r="G29" s="47">
        <v>86</v>
      </c>
      <c r="H29" s="46">
        <f t="shared" si="1"/>
        <v>66.259999999999991</v>
      </c>
      <c r="I29" s="13">
        <v>66.359999999999985</v>
      </c>
      <c r="J29" s="14">
        <v>16</v>
      </c>
      <c r="L29" s="25" t="s">
        <v>84</v>
      </c>
      <c r="M29" s="25" t="s">
        <v>85</v>
      </c>
      <c r="N29" s="25" t="s">
        <v>54</v>
      </c>
      <c r="O29" s="25" t="s">
        <v>198</v>
      </c>
      <c r="P29" s="25">
        <v>289</v>
      </c>
      <c r="Q29">
        <v>289</v>
      </c>
      <c r="R29" s="17">
        <v>66.359999999999985</v>
      </c>
      <c r="X29" s="25"/>
      <c r="Y29" s="25">
        <v>289</v>
      </c>
      <c r="Z29" s="17">
        <v>66.359999999999985</v>
      </c>
      <c r="AA29" s="16">
        <f t="shared" si="2"/>
        <v>86.333333333333314</v>
      </c>
    </row>
    <row r="30" spans="1:32" ht="14.25">
      <c r="A30" s="1">
        <v>29</v>
      </c>
      <c r="B30" s="19" t="s">
        <v>120</v>
      </c>
      <c r="C30" s="19" t="s">
        <v>117</v>
      </c>
      <c r="D30" s="19" t="s">
        <v>115</v>
      </c>
      <c r="E30" s="19" t="s">
        <v>116</v>
      </c>
      <c r="F30" s="11">
        <v>363</v>
      </c>
      <c r="G30" s="20">
        <v>67.230769230769226</v>
      </c>
      <c r="H30" s="46">
        <f t="shared" si="1"/>
        <v>70.989230769230758</v>
      </c>
      <c r="I30" s="20">
        <v>70.989230769230758</v>
      </c>
      <c r="J30" s="21" t="s">
        <v>119</v>
      </c>
      <c r="L30" s="25"/>
      <c r="M30" s="25"/>
      <c r="N30" s="25"/>
      <c r="O30" s="25"/>
      <c r="X30" s="25"/>
      <c r="Y30" s="16"/>
    </row>
    <row r="31" spans="1:32" ht="14.25">
      <c r="A31" s="1">
        <v>30</v>
      </c>
      <c r="B31" s="19" t="s">
        <v>121</v>
      </c>
      <c r="C31" s="19" t="s">
        <v>118</v>
      </c>
      <c r="D31" s="19" t="s">
        <v>115</v>
      </c>
      <c r="E31" s="19" t="s">
        <v>116</v>
      </c>
      <c r="F31" s="11">
        <v>329</v>
      </c>
      <c r="G31" s="20">
        <v>79.461538461538467</v>
      </c>
      <c r="H31" s="46">
        <f t="shared" si="1"/>
        <v>69.898461538461532</v>
      </c>
      <c r="I31" s="20">
        <v>69.898461538461532</v>
      </c>
      <c r="J31" s="21" t="s">
        <v>119</v>
      </c>
      <c r="L31" s="25"/>
      <c r="M31" s="25"/>
      <c r="N31" s="25"/>
      <c r="O31" s="25"/>
      <c r="X31" s="25"/>
      <c r="Y31" s="16"/>
    </row>
    <row r="32" spans="1:32" ht="14.25">
      <c r="A32" s="1">
        <v>31</v>
      </c>
      <c r="B32" s="24" t="s">
        <v>87</v>
      </c>
      <c r="C32" s="24" t="s">
        <v>88</v>
      </c>
      <c r="D32" s="19" t="s">
        <v>115</v>
      </c>
      <c r="E32" s="19" t="s">
        <v>116</v>
      </c>
      <c r="F32" s="67">
        <v>346</v>
      </c>
      <c r="G32" s="20">
        <v>89.538461538461533</v>
      </c>
      <c r="H32" s="46">
        <f t="shared" si="1"/>
        <v>75.301538461538456</v>
      </c>
      <c r="I32" s="20">
        <v>75.301538461538456</v>
      </c>
      <c r="J32" s="19"/>
      <c r="K32" s="67"/>
    </row>
    <row r="33" spans="1:19" ht="14.25">
      <c r="A33" s="1">
        <v>32</v>
      </c>
      <c r="B33" s="24" t="s">
        <v>91</v>
      </c>
      <c r="C33" s="24" t="s">
        <v>92</v>
      </c>
      <c r="D33" s="19" t="s">
        <v>115</v>
      </c>
      <c r="E33" s="19" t="s">
        <v>116</v>
      </c>
      <c r="F33" s="67">
        <v>343</v>
      </c>
      <c r="G33" s="20">
        <v>85.07692307692308</v>
      </c>
      <c r="H33" s="46">
        <f t="shared" si="1"/>
        <v>73.543076923076924</v>
      </c>
      <c r="I33" s="20">
        <v>73.543076923076924</v>
      </c>
      <c r="J33" s="19"/>
      <c r="K33" s="67"/>
    </row>
    <row r="34" spans="1:19" ht="14.25">
      <c r="A34" s="1">
        <v>33</v>
      </c>
      <c r="B34" s="24" t="s">
        <v>93</v>
      </c>
      <c r="C34" s="24" t="s">
        <v>94</v>
      </c>
      <c r="D34" s="19" t="s">
        <v>115</v>
      </c>
      <c r="E34" s="19" t="s">
        <v>116</v>
      </c>
      <c r="F34" s="67">
        <v>349</v>
      </c>
      <c r="G34" s="20">
        <v>81.07692307692308</v>
      </c>
      <c r="H34" s="46">
        <f t="shared" si="1"/>
        <v>73.183076923076911</v>
      </c>
      <c r="I34" s="20">
        <v>73.183076923076911</v>
      </c>
      <c r="J34" s="19"/>
      <c r="K34" s="67"/>
    </row>
    <row r="35" spans="1:19" ht="14.25">
      <c r="A35" s="1">
        <v>34</v>
      </c>
      <c r="B35" s="24" t="s">
        <v>95</v>
      </c>
      <c r="C35" s="24" t="s">
        <v>96</v>
      </c>
      <c r="D35" s="19" t="s">
        <v>115</v>
      </c>
      <c r="E35" s="19" t="s">
        <v>116</v>
      </c>
      <c r="F35" s="67">
        <v>338</v>
      </c>
      <c r="G35" s="20">
        <v>85.384615384615387</v>
      </c>
      <c r="H35" s="46">
        <f t="shared" si="1"/>
        <v>72.935384615384606</v>
      </c>
      <c r="I35" s="20">
        <v>72.935384615384606</v>
      </c>
      <c r="J35" s="19"/>
      <c r="K35" s="67"/>
    </row>
    <row r="36" spans="1:19" ht="14.25">
      <c r="A36" s="1">
        <v>35</v>
      </c>
      <c r="B36" s="24" t="s">
        <v>101</v>
      </c>
      <c r="C36" s="24" t="s">
        <v>102</v>
      </c>
      <c r="D36" s="19" t="s">
        <v>115</v>
      </c>
      <c r="E36" s="19" t="s">
        <v>116</v>
      </c>
      <c r="F36" s="67">
        <v>335</v>
      </c>
      <c r="G36" s="20">
        <v>81.461538461538467</v>
      </c>
      <c r="H36" s="46">
        <f t="shared" si="1"/>
        <v>71.33846153846153</v>
      </c>
      <c r="I36" s="20">
        <v>71.33846153846153</v>
      </c>
      <c r="J36" s="19"/>
      <c r="K36" s="67"/>
    </row>
    <row r="37" spans="1:19" ht="14.25">
      <c r="A37" s="1">
        <v>36</v>
      </c>
      <c r="B37" s="24" t="s">
        <v>103</v>
      </c>
      <c r="C37" s="24" t="s">
        <v>104</v>
      </c>
      <c r="D37" s="19" t="s">
        <v>115</v>
      </c>
      <c r="E37" s="19" t="s">
        <v>116</v>
      </c>
      <c r="F37" s="67">
        <v>321</v>
      </c>
      <c r="G37" s="20">
        <v>85</v>
      </c>
      <c r="H37" s="46">
        <f t="shared" si="1"/>
        <v>70.44</v>
      </c>
      <c r="I37" s="20">
        <v>70.44</v>
      </c>
      <c r="J37" s="19"/>
      <c r="K37" s="67"/>
    </row>
    <row r="38" spans="1:19" ht="14.25">
      <c r="A38" s="1">
        <v>37</v>
      </c>
      <c r="B38" s="24" t="s">
        <v>105</v>
      </c>
      <c r="C38" s="24" t="s">
        <v>106</v>
      </c>
      <c r="D38" s="19" t="s">
        <v>115</v>
      </c>
      <c r="E38" s="19" t="s">
        <v>116</v>
      </c>
      <c r="F38" s="67">
        <v>327</v>
      </c>
      <c r="G38" s="20">
        <v>81.384615384615387</v>
      </c>
      <c r="H38" s="46">
        <f t="shared" si="1"/>
        <v>70.195384615384611</v>
      </c>
      <c r="I38" s="20">
        <v>70.195384615384611</v>
      </c>
      <c r="J38" s="19"/>
      <c r="K38" s="67"/>
    </row>
    <row r="39" spans="1:19" ht="14.25">
      <c r="A39" s="1">
        <v>38</v>
      </c>
      <c r="B39" s="24" t="s">
        <v>107</v>
      </c>
      <c r="C39" s="24" t="s">
        <v>108</v>
      </c>
      <c r="D39" s="19" t="s">
        <v>115</v>
      </c>
      <c r="E39" s="19" t="s">
        <v>116</v>
      </c>
      <c r="F39" s="67">
        <v>320</v>
      </c>
      <c r="G39" s="20">
        <v>84.384615384615387</v>
      </c>
      <c r="H39" s="46">
        <f t="shared" si="1"/>
        <v>70.115384615384613</v>
      </c>
      <c r="I39" s="20">
        <v>70.115384615384613</v>
      </c>
      <c r="J39" s="19"/>
      <c r="K39" s="67"/>
    </row>
    <row r="40" spans="1:19" ht="14.25">
      <c r="A40" s="1">
        <v>39</v>
      </c>
      <c r="B40" s="24" t="s">
        <v>109</v>
      </c>
      <c r="C40" s="24" t="s">
        <v>110</v>
      </c>
      <c r="D40" s="19" t="s">
        <v>115</v>
      </c>
      <c r="E40" s="19" t="s">
        <v>116</v>
      </c>
      <c r="F40" s="67">
        <v>319</v>
      </c>
      <c r="G40" s="20">
        <v>81.15384615384616</v>
      </c>
      <c r="H40" s="46">
        <f t="shared" si="1"/>
        <v>69.006153846153836</v>
      </c>
      <c r="I40" s="20">
        <v>69.006153846153836</v>
      </c>
      <c r="J40" s="19"/>
      <c r="K40" s="67"/>
    </row>
    <row r="41" spans="1:19" ht="14.25">
      <c r="A41" s="1">
        <v>40</v>
      </c>
      <c r="B41" s="24" t="s">
        <v>111</v>
      </c>
      <c r="C41" s="24" t="s">
        <v>112</v>
      </c>
      <c r="D41" s="19" t="s">
        <v>115</v>
      </c>
      <c r="E41" s="19" t="s">
        <v>116</v>
      </c>
      <c r="F41" s="67">
        <v>320</v>
      </c>
      <c r="G41" s="20">
        <v>75</v>
      </c>
      <c r="H41" s="46">
        <f t="shared" si="1"/>
        <v>67.3</v>
      </c>
      <c r="I41" s="20">
        <v>67.3</v>
      </c>
      <c r="J41" s="19"/>
      <c r="K41" s="67"/>
    </row>
    <row r="42" spans="1:19" ht="14.25">
      <c r="A42" s="1">
        <v>41</v>
      </c>
      <c r="B42" s="24" t="s">
        <v>113</v>
      </c>
      <c r="C42" s="24" t="s">
        <v>114</v>
      </c>
      <c r="D42" s="19" t="s">
        <v>115</v>
      </c>
      <c r="E42" s="19" t="s">
        <v>116</v>
      </c>
      <c r="F42" s="67">
        <v>284</v>
      </c>
      <c r="G42" s="20">
        <v>84.84615384615384</v>
      </c>
      <c r="H42" s="46">
        <f t="shared" si="1"/>
        <v>65.213846153846148</v>
      </c>
      <c r="I42" s="20">
        <v>65.213846153846148</v>
      </c>
      <c r="J42" s="19"/>
      <c r="K42" s="67"/>
    </row>
    <row r="43" spans="1:19" s="5" customFormat="1" ht="17.25" customHeight="1">
      <c r="A43" s="1">
        <v>42</v>
      </c>
      <c r="B43" s="18" t="s">
        <v>125</v>
      </c>
      <c r="C43" s="18" t="s">
        <v>126</v>
      </c>
      <c r="D43" s="18" t="s">
        <v>139</v>
      </c>
      <c r="E43" s="18" t="s">
        <v>140</v>
      </c>
      <c r="F43" s="12">
        <v>375</v>
      </c>
      <c r="G43" s="13">
        <v>89.36363636363636</v>
      </c>
      <c r="H43" s="46">
        <f t="shared" si="1"/>
        <v>79.309090909090912</v>
      </c>
      <c r="I43" s="26">
        <v>79.309090909090912</v>
      </c>
      <c r="J43" s="26" t="s">
        <v>119</v>
      </c>
      <c r="K43" s="27"/>
      <c r="L43" s="27"/>
      <c r="M43" s="27"/>
      <c r="N43" s="27"/>
      <c r="O43" s="27"/>
      <c r="P43" s="27"/>
      <c r="Q43" s="27"/>
      <c r="R43" s="28"/>
      <c r="S43" s="29"/>
    </row>
    <row r="44" spans="1:19" s="5" customFormat="1" ht="17.25" customHeight="1">
      <c r="A44" s="1">
        <v>43</v>
      </c>
      <c r="B44" s="18" t="s">
        <v>127</v>
      </c>
      <c r="C44" s="18" t="s">
        <v>128</v>
      </c>
      <c r="D44" s="18" t="s">
        <v>139</v>
      </c>
      <c r="E44" s="18" t="s">
        <v>140</v>
      </c>
      <c r="F44" s="12">
        <v>373</v>
      </c>
      <c r="G44" s="13">
        <v>86.090909090909093</v>
      </c>
      <c r="H44" s="46">
        <f t="shared" si="1"/>
        <v>78.047272727272713</v>
      </c>
      <c r="I44" s="26">
        <v>78.047272727272713</v>
      </c>
      <c r="J44" s="26" t="s">
        <v>119</v>
      </c>
      <c r="R44" s="28"/>
      <c r="S44" s="29"/>
    </row>
    <row r="45" spans="1:19" s="5" customFormat="1" ht="17.25" customHeight="1">
      <c r="A45" s="1">
        <v>44</v>
      </c>
      <c r="B45" s="18" t="s">
        <v>129</v>
      </c>
      <c r="C45" s="18" t="s">
        <v>130</v>
      </c>
      <c r="D45" s="18" t="s">
        <v>139</v>
      </c>
      <c r="E45" s="18" t="s">
        <v>140</v>
      </c>
      <c r="F45" s="12">
        <v>321</v>
      </c>
      <c r="G45" s="13">
        <v>84.272727272727266</v>
      </c>
      <c r="H45" s="46">
        <f t="shared" si="1"/>
        <v>70.221818181818179</v>
      </c>
      <c r="I45" s="26">
        <v>70.221818181818179</v>
      </c>
      <c r="J45" s="26" t="s">
        <v>119</v>
      </c>
      <c r="R45" s="28"/>
      <c r="S45" s="29"/>
    </row>
    <row r="46" spans="1:19" s="5" customFormat="1" ht="17.25" customHeight="1">
      <c r="A46" s="1">
        <v>45</v>
      </c>
      <c r="B46" s="18" t="s">
        <v>131</v>
      </c>
      <c r="C46" s="18" t="s">
        <v>132</v>
      </c>
      <c r="D46" s="18" t="s">
        <v>139</v>
      </c>
      <c r="E46" s="18" t="s">
        <v>140</v>
      </c>
      <c r="F46" s="12">
        <v>318</v>
      </c>
      <c r="G46" s="13">
        <v>86.36363636363636</v>
      </c>
      <c r="H46" s="46">
        <f t="shared" si="1"/>
        <v>70.429090909090903</v>
      </c>
      <c r="I46" s="26">
        <v>70.429090909090903</v>
      </c>
      <c r="J46" s="26" t="s">
        <v>119</v>
      </c>
      <c r="R46" s="28"/>
      <c r="S46" s="29"/>
    </row>
    <row r="47" spans="1:19" s="5" customFormat="1" ht="17.25" customHeight="1">
      <c r="A47" s="1">
        <v>46</v>
      </c>
      <c r="B47" s="18" t="s">
        <v>133</v>
      </c>
      <c r="C47" s="18" t="s">
        <v>134</v>
      </c>
      <c r="D47" s="18" t="s">
        <v>139</v>
      </c>
      <c r="E47" s="18" t="s">
        <v>140</v>
      </c>
      <c r="F47" s="12">
        <v>305</v>
      </c>
      <c r="G47" s="13">
        <v>83.909090909090907</v>
      </c>
      <c r="H47" s="46">
        <f t="shared" si="1"/>
        <v>67.872727272727275</v>
      </c>
      <c r="I47" s="26">
        <v>67.872727272727275</v>
      </c>
      <c r="J47" s="26" t="s">
        <v>119</v>
      </c>
      <c r="R47" s="28"/>
      <c r="S47" s="29"/>
    </row>
    <row r="48" spans="1:19" s="5" customFormat="1" ht="17.25" customHeight="1">
      <c r="A48" s="1">
        <v>47</v>
      </c>
      <c r="B48" s="18" t="s">
        <v>135</v>
      </c>
      <c r="C48" s="18" t="s">
        <v>136</v>
      </c>
      <c r="D48" s="18" t="s">
        <v>139</v>
      </c>
      <c r="E48" s="18" t="s">
        <v>140</v>
      </c>
      <c r="F48" s="12">
        <v>295</v>
      </c>
      <c r="G48" s="13">
        <v>85.181818181818187</v>
      </c>
      <c r="H48" s="46">
        <f t="shared" si="1"/>
        <v>66.854545454545445</v>
      </c>
      <c r="I48" s="26">
        <v>66.854545454545445</v>
      </c>
      <c r="J48" s="26" t="s">
        <v>119</v>
      </c>
      <c r="R48" s="28"/>
      <c r="S48" s="29"/>
    </row>
    <row r="49" spans="1:21" s="5" customFormat="1" ht="17.25" customHeight="1">
      <c r="A49" s="1">
        <v>48</v>
      </c>
      <c r="B49" s="18" t="s">
        <v>137</v>
      </c>
      <c r="C49" s="18" t="s">
        <v>138</v>
      </c>
      <c r="D49" s="18" t="s">
        <v>139</v>
      </c>
      <c r="E49" s="18" t="s">
        <v>140</v>
      </c>
      <c r="F49" s="12">
        <v>267</v>
      </c>
      <c r="G49" s="13">
        <v>74.181818181818201</v>
      </c>
      <c r="H49" s="46">
        <f t="shared" si="1"/>
        <v>59.63454545454546</v>
      </c>
      <c r="I49" s="26">
        <v>59.63454545454546</v>
      </c>
      <c r="J49" s="26" t="s">
        <v>119</v>
      </c>
      <c r="R49" s="28"/>
      <c r="S49" s="29"/>
    </row>
    <row r="50" spans="1:21" s="5" customFormat="1" ht="17.25" customHeight="1">
      <c r="A50" s="1">
        <v>49</v>
      </c>
      <c r="B50" s="26" t="s">
        <v>143</v>
      </c>
      <c r="C50" s="26" t="s">
        <v>144</v>
      </c>
      <c r="D50" s="18" t="s">
        <v>139</v>
      </c>
      <c r="E50" s="18" t="s">
        <v>140</v>
      </c>
      <c r="F50" s="13">
        <v>336</v>
      </c>
      <c r="G50" s="13">
        <v>88.909090909090907</v>
      </c>
      <c r="H50" s="46">
        <f t="shared" si="1"/>
        <v>73.712727272727278</v>
      </c>
      <c r="I50" s="26">
        <v>73.712727272727278</v>
      </c>
      <c r="J50" s="18"/>
      <c r="R50" s="28"/>
      <c r="S50" s="29"/>
    </row>
    <row r="51" spans="1:21" s="5" customFormat="1" ht="17.25" customHeight="1">
      <c r="A51" s="1">
        <v>50</v>
      </c>
      <c r="B51" s="26" t="s">
        <v>145</v>
      </c>
      <c r="C51" s="26" t="s">
        <v>146</v>
      </c>
      <c r="D51" s="18" t="s">
        <v>139</v>
      </c>
      <c r="E51" s="18" t="s">
        <v>140</v>
      </c>
      <c r="F51" s="13">
        <v>327</v>
      </c>
      <c r="G51" s="13">
        <v>90.63636363636364</v>
      </c>
      <c r="H51" s="46">
        <f t="shared" si="1"/>
        <v>72.970909090909089</v>
      </c>
      <c r="I51" s="26">
        <v>72.970909090909089</v>
      </c>
      <c r="J51" s="18"/>
    </row>
    <row r="52" spans="1:21" s="5" customFormat="1" ht="17.25" customHeight="1">
      <c r="A52" s="1">
        <v>51</v>
      </c>
      <c r="B52" s="26" t="s">
        <v>147</v>
      </c>
      <c r="C52" s="26" t="s">
        <v>148</v>
      </c>
      <c r="D52" s="18" t="s">
        <v>139</v>
      </c>
      <c r="E52" s="18" t="s">
        <v>140</v>
      </c>
      <c r="F52" s="30">
        <v>305</v>
      </c>
      <c r="G52" s="13">
        <v>84.727272727272734</v>
      </c>
      <c r="H52" s="46">
        <f t="shared" si="1"/>
        <v>68.11818181818181</v>
      </c>
      <c r="I52" s="26">
        <v>68.11818181818181</v>
      </c>
      <c r="J52" s="18"/>
    </row>
    <row r="53" spans="1:21" s="5" customFormat="1" ht="17.25" customHeight="1">
      <c r="A53" s="1">
        <v>52</v>
      </c>
      <c r="B53" s="26" t="s">
        <v>149</v>
      </c>
      <c r="C53" s="26" t="s">
        <v>150</v>
      </c>
      <c r="D53" s="18" t="s">
        <v>139</v>
      </c>
      <c r="E53" s="18" t="s">
        <v>140</v>
      </c>
      <c r="F53" s="30">
        <v>299</v>
      </c>
      <c r="G53" s="13">
        <v>86.090909090909093</v>
      </c>
      <c r="H53" s="46">
        <f t="shared" si="1"/>
        <v>67.687272727272727</v>
      </c>
      <c r="I53" s="26">
        <v>67.687272727272727</v>
      </c>
      <c r="J53" s="18"/>
    </row>
    <row r="54" spans="1:21" s="5" customFormat="1" ht="17.25" customHeight="1">
      <c r="A54" s="1">
        <v>53</v>
      </c>
      <c r="B54" s="26" t="s">
        <v>141</v>
      </c>
      <c r="C54" s="26" t="s">
        <v>142</v>
      </c>
      <c r="D54" s="18" t="s">
        <v>139</v>
      </c>
      <c r="E54" s="18" t="s">
        <v>140</v>
      </c>
      <c r="F54" s="30">
        <v>283</v>
      </c>
      <c r="G54" s="13">
        <v>81.454545454545453</v>
      </c>
      <c r="H54" s="46">
        <f t="shared" si="1"/>
        <v>64.056363636363628</v>
      </c>
      <c r="I54" s="26">
        <v>64.056363636363628</v>
      </c>
      <c r="J54" s="18"/>
    </row>
    <row r="55" spans="1:21" ht="23.25" customHeight="1">
      <c r="A55" s="1">
        <v>54</v>
      </c>
      <c r="B55" s="3" t="s">
        <v>151</v>
      </c>
      <c r="C55" s="3" t="s">
        <v>152</v>
      </c>
      <c r="D55" s="31" t="s">
        <v>20</v>
      </c>
      <c r="E55" s="3" t="s">
        <v>21</v>
      </c>
      <c r="F55" s="3">
        <v>341</v>
      </c>
      <c r="G55" s="3">
        <v>89.75</v>
      </c>
      <c r="H55" s="46">
        <f t="shared" si="1"/>
        <v>74.665000000000006</v>
      </c>
      <c r="I55" s="2">
        <v>74.665000000000006</v>
      </c>
      <c r="K55" s="16"/>
      <c r="L55" s="16"/>
      <c r="M55" s="16"/>
      <c r="N55" s="16"/>
      <c r="O55" s="16"/>
      <c r="P55" s="16"/>
      <c r="Q55" s="16"/>
      <c r="R55" s="16"/>
      <c r="S55" s="16"/>
      <c r="U55" s="16"/>
    </row>
    <row r="56" spans="1:21" ht="23.25" customHeight="1">
      <c r="A56" s="1">
        <v>55</v>
      </c>
      <c r="B56" s="3" t="s">
        <v>158</v>
      </c>
      <c r="C56" s="3" t="s">
        <v>157</v>
      </c>
      <c r="D56" s="31" t="s">
        <v>20</v>
      </c>
      <c r="E56" s="3" t="s">
        <v>21</v>
      </c>
      <c r="F56" s="3">
        <v>354</v>
      </c>
      <c r="G56" s="3">
        <v>82.75</v>
      </c>
      <c r="H56" s="46">
        <f t="shared" si="1"/>
        <v>74.384999999999991</v>
      </c>
      <c r="I56" s="2">
        <v>74.384999999999991</v>
      </c>
      <c r="K56" s="16"/>
      <c r="L56" s="16"/>
      <c r="M56" s="16"/>
      <c r="N56" s="16"/>
      <c r="O56" s="16"/>
      <c r="P56" s="16"/>
      <c r="Q56" s="16"/>
      <c r="R56" s="16"/>
      <c r="S56" s="16"/>
      <c r="U56" s="16"/>
    </row>
    <row r="57" spans="1:21" ht="23.25" customHeight="1">
      <c r="A57" s="1">
        <v>56</v>
      </c>
      <c r="B57" s="3" t="s">
        <v>153</v>
      </c>
      <c r="C57" s="3" t="s">
        <v>154</v>
      </c>
      <c r="D57" s="19" t="s">
        <v>115</v>
      </c>
      <c r="E57" s="19" t="s">
        <v>116</v>
      </c>
      <c r="F57" s="3">
        <v>311</v>
      </c>
      <c r="G57" s="3">
        <v>86</v>
      </c>
      <c r="H57" s="46">
        <f t="shared" si="1"/>
        <v>69.34</v>
      </c>
      <c r="I57" s="2">
        <v>69.34</v>
      </c>
      <c r="K57" s="16"/>
      <c r="L57" s="16"/>
      <c r="M57" s="16"/>
      <c r="N57" s="16"/>
      <c r="O57" s="16"/>
      <c r="P57" s="16"/>
      <c r="Q57" s="16"/>
      <c r="R57" s="16"/>
      <c r="S57" s="16"/>
      <c r="U57" s="16"/>
    </row>
    <row r="58" spans="1:21" ht="23.25" customHeight="1">
      <c r="A58" s="1">
        <v>57</v>
      </c>
      <c r="B58" s="3" t="s">
        <v>155</v>
      </c>
      <c r="C58" s="3" t="s">
        <v>156</v>
      </c>
      <c r="D58" s="19" t="s">
        <v>115</v>
      </c>
      <c r="E58" s="19" t="s">
        <v>116</v>
      </c>
      <c r="F58" s="3">
        <v>306</v>
      </c>
      <c r="G58" s="3">
        <v>80.875</v>
      </c>
      <c r="H58" s="46">
        <f t="shared" si="1"/>
        <v>67.102499999999992</v>
      </c>
      <c r="I58" s="2">
        <v>67.102499999999992</v>
      </c>
      <c r="K58" s="16"/>
      <c r="L58" s="16"/>
      <c r="M58" s="16"/>
      <c r="N58" s="16"/>
      <c r="O58" s="16"/>
      <c r="P58" s="16"/>
      <c r="Q58" s="16"/>
      <c r="R58" s="16"/>
      <c r="S58" s="16"/>
      <c r="U58" s="16"/>
    </row>
    <row r="59" spans="1:21" ht="41.25" customHeight="1">
      <c r="A59" s="1">
        <v>58</v>
      </c>
      <c r="B59" s="32" t="s">
        <v>159</v>
      </c>
      <c r="C59" s="32" t="s">
        <v>160</v>
      </c>
      <c r="D59" s="18" t="s">
        <v>139</v>
      </c>
      <c r="E59" s="32" t="s">
        <v>161</v>
      </c>
      <c r="F59" s="32">
        <v>312</v>
      </c>
      <c r="G59" s="32">
        <v>80</v>
      </c>
      <c r="H59" s="46">
        <f t="shared" si="1"/>
        <v>67.680000000000007</v>
      </c>
      <c r="I59" s="13">
        <f>F59/5*0.7+G59*0.3</f>
        <v>67.680000000000007</v>
      </c>
      <c r="S59" s="25"/>
      <c r="T59" s="17"/>
      <c r="U59" s="16"/>
    </row>
    <row r="60" spans="1:21" ht="23.25" customHeight="1">
      <c r="A60" s="1">
        <v>59</v>
      </c>
      <c r="B60" s="11" t="s">
        <v>163</v>
      </c>
      <c r="C60" s="11" t="s">
        <v>162</v>
      </c>
      <c r="D60" s="19" t="s">
        <v>115</v>
      </c>
      <c r="E60" s="19" t="s">
        <v>116</v>
      </c>
      <c r="F60" s="13">
        <v>309</v>
      </c>
      <c r="G60" s="13">
        <v>88.111111111111114</v>
      </c>
      <c r="H60" s="46">
        <f t="shared" si="1"/>
        <v>69.693333333333328</v>
      </c>
      <c r="I60" s="13">
        <v>69.693333333333328</v>
      </c>
      <c r="J60" s="11"/>
    </row>
    <row r="61" spans="1:21" ht="23.25" customHeight="1">
      <c r="A61" s="1">
        <v>60</v>
      </c>
      <c r="B61" s="11" t="s">
        <v>165</v>
      </c>
      <c r="C61" s="11" t="s">
        <v>164</v>
      </c>
      <c r="D61" s="19" t="s">
        <v>115</v>
      </c>
      <c r="E61" s="19" t="s">
        <v>116</v>
      </c>
      <c r="F61" s="13">
        <v>314</v>
      </c>
      <c r="G61" s="13">
        <v>87.666666666666671</v>
      </c>
      <c r="H61" s="46">
        <f t="shared" si="1"/>
        <v>70.259999999999991</v>
      </c>
      <c r="I61" s="13">
        <v>70.259999999999991</v>
      </c>
      <c r="J61" s="11"/>
    </row>
    <row r="62" spans="1:21" ht="23.25" customHeight="1">
      <c r="A62" s="1">
        <v>61</v>
      </c>
      <c r="B62" s="11" t="s">
        <v>167</v>
      </c>
      <c r="C62" s="11" t="s">
        <v>166</v>
      </c>
      <c r="D62" s="19" t="s">
        <v>115</v>
      </c>
      <c r="E62" s="19" t="s">
        <v>116</v>
      </c>
      <c r="F62" s="13">
        <v>299</v>
      </c>
      <c r="G62" s="13">
        <v>88.666666666666671</v>
      </c>
      <c r="H62" s="46">
        <f t="shared" si="1"/>
        <v>68.459999999999994</v>
      </c>
      <c r="I62" s="13">
        <v>68.459999999999994</v>
      </c>
      <c r="J62" s="11"/>
    </row>
    <row r="63" spans="1:21" ht="23.25" customHeight="1">
      <c r="A63" s="1">
        <v>62</v>
      </c>
      <c r="B63" s="11" t="s">
        <v>169</v>
      </c>
      <c r="C63" s="11" t="s">
        <v>168</v>
      </c>
      <c r="D63" s="18" t="s">
        <v>139</v>
      </c>
      <c r="E63" s="32" t="s">
        <v>161</v>
      </c>
      <c r="F63" s="13">
        <v>307</v>
      </c>
      <c r="G63" s="13">
        <v>86.857142857142861</v>
      </c>
      <c r="H63" s="46">
        <f t="shared" si="1"/>
        <v>69.037142857142854</v>
      </c>
      <c r="I63" s="13">
        <v>69.037142857142854</v>
      </c>
      <c r="J63" s="11"/>
    </row>
    <row r="64" spans="1:21" ht="23.25" customHeight="1">
      <c r="A64" s="1">
        <v>63</v>
      </c>
      <c r="B64" s="11" t="s">
        <v>171</v>
      </c>
      <c r="C64" s="11" t="s">
        <v>170</v>
      </c>
      <c r="D64" s="18" t="s">
        <v>139</v>
      </c>
      <c r="E64" s="32" t="s">
        <v>161</v>
      </c>
      <c r="F64" s="13">
        <v>264</v>
      </c>
      <c r="G64" s="13">
        <v>87.428571428571431</v>
      </c>
      <c r="H64" s="46">
        <f t="shared" si="1"/>
        <v>63.188571428571422</v>
      </c>
      <c r="I64" s="13">
        <v>63.188571428571422</v>
      </c>
      <c r="J64" s="11"/>
    </row>
    <row r="65" spans="1:10" ht="23.25" customHeight="1">
      <c r="A65" s="1">
        <v>64</v>
      </c>
      <c r="B65" s="11" t="s">
        <v>173</v>
      </c>
      <c r="C65" s="11" t="s">
        <v>172</v>
      </c>
      <c r="D65" s="18" t="s">
        <v>139</v>
      </c>
      <c r="E65" s="32" t="s">
        <v>161</v>
      </c>
      <c r="F65" s="13">
        <v>307</v>
      </c>
      <c r="G65" s="13">
        <v>84.857142857142861</v>
      </c>
      <c r="H65" s="46">
        <f t="shared" si="1"/>
        <v>68.437142857142859</v>
      </c>
      <c r="I65" s="13">
        <v>68.437142857142859</v>
      </c>
      <c r="J65" s="11"/>
    </row>
    <row r="66" spans="1:10" ht="23.25" customHeight="1">
      <c r="A66" s="1">
        <v>65</v>
      </c>
      <c r="B66" s="11" t="s">
        <v>175</v>
      </c>
      <c r="C66" s="11" t="s">
        <v>174</v>
      </c>
      <c r="D66" s="18" t="s">
        <v>139</v>
      </c>
      <c r="E66" s="32" t="s">
        <v>161</v>
      </c>
      <c r="F66" s="13">
        <v>275</v>
      </c>
      <c r="G66" s="13">
        <v>86.571428571428569</v>
      </c>
      <c r="H66" s="46">
        <f t="shared" si="1"/>
        <v>64.471428571428575</v>
      </c>
      <c r="I66" s="13">
        <v>64.471428571428575</v>
      </c>
      <c r="J66" s="11"/>
    </row>
    <row r="67" spans="1:10" ht="23.25" customHeight="1">
      <c r="A67" s="1">
        <v>66</v>
      </c>
      <c r="B67" s="11" t="s">
        <v>177</v>
      </c>
      <c r="C67" s="11" t="s">
        <v>176</v>
      </c>
      <c r="D67" s="18" t="s">
        <v>139</v>
      </c>
      <c r="E67" s="32" t="s">
        <v>161</v>
      </c>
      <c r="F67" s="13">
        <v>282</v>
      </c>
      <c r="G67" s="13">
        <v>90</v>
      </c>
      <c r="H67" s="46">
        <f t="shared" ref="H67:H76" si="3">F67/5*0.7+G67*0.3</f>
        <v>66.47999999999999</v>
      </c>
      <c r="I67" s="13">
        <v>66.47999999999999</v>
      </c>
      <c r="J67" s="11"/>
    </row>
    <row r="68" spans="1:10" ht="23.25" customHeight="1">
      <c r="A68" s="1">
        <v>67</v>
      </c>
      <c r="B68" s="11" t="s">
        <v>179</v>
      </c>
      <c r="C68" s="11" t="s">
        <v>178</v>
      </c>
      <c r="D68" s="18" t="s">
        <v>139</v>
      </c>
      <c r="E68" s="32" t="s">
        <v>161</v>
      </c>
      <c r="F68" s="13">
        <v>337</v>
      </c>
      <c r="G68" s="13">
        <v>90</v>
      </c>
      <c r="H68" s="46">
        <f t="shared" si="3"/>
        <v>74.180000000000007</v>
      </c>
      <c r="I68" s="13">
        <v>74.180000000000007</v>
      </c>
      <c r="J68" s="11"/>
    </row>
    <row r="69" spans="1:10" ht="23.25" customHeight="1">
      <c r="A69" s="1">
        <v>68</v>
      </c>
      <c r="B69" s="11" t="s">
        <v>181</v>
      </c>
      <c r="C69" s="11" t="s">
        <v>180</v>
      </c>
      <c r="D69" s="18" t="s">
        <v>139</v>
      </c>
      <c r="E69" s="32" t="s">
        <v>161</v>
      </c>
      <c r="F69" s="13">
        <v>317</v>
      </c>
      <c r="G69" s="13">
        <v>85.857142857142861</v>
      </c>
      <c r="H69" s="46">
        <f t="shared" si="3"/>
        <v>70.137142857142848</v>
      </c>
      <c r="I69" s="13">
        <v>70.137142857142848</v>
      </c>
      <c r="J69" s="11"/>
    </row>
    <row r="70" spans="1:10" ht="23.25" customHeight="1">
      <c r="A70" s="1">
        <v>69</v>
      </c>
      <c r="B70" s="11" t="s">
        <v>183</v>
      </c>
      <c r="C70" s="11" t="s">
        <v>182</v>
      </c>
      <c r="D70" s="18" t="s">
        <v>139</v>
      </c>
      <c r="E70" s="32" t="s">
        <v>161</v>
      </c>
      <c r="F70" s="13">
        <v>360</v>
      </c>
      <c r="G70" s="13">
        <v>86.857142857142861</v>
      </c>
      <c r="H70" s="46">
        <f t="shared" si="3"/>
        <v>76.457142857142856</v>
      </c>
      <c r="I70" s="13">
        <v>76.457142857142856</v>
      </c>
      <c r="J70" s="11"/>
    </row>
    <row r="71" spans="1:10" s="36" customFormat="1" ht="26.25" customHeight="1">
      <c r="A71" s="1">
        <v>70</v>
      </c>
      <c r="B71" s="13" t="s">
        <v>190</v>
      </c>
      <c r="C71" s="13" t="s">
        <v>188</v>
      </c>
      <c r="D71" s="18" t="s">
        <v>139</v>
      </c>
      <c r="E71" s="32" t="s">
        <v>161</v>
      </c>
      <c r="F71" s="11">
        <v>321</v>
      </c>
      <c r="G71" s="11">
        <v>89</v>
      </c>
      <c r="H71" s="46">
        <f t="shared" si="3"/>
        <v>71.64</v>
      </c>
      <c r="I71" s="13">
        <v>71.64</v>
      </c>
    </row>
    <row r="72" spans="1:10" s="36" customFormat="1" ht="26.25" customHeight="1">
      <c r="A72" s="1">
        <v>71</v>
      </c>
      <c r="B72" s="13" t="s">
        <v>191</v>
      </c>
      <c r="C72" s="13" t="s">
        <v>189</v>
      </c>
      <c r="D72" s="18" t="s">
        <v>139</v>
      </c>
      <c r="E72" s="32" t="s">
        <v>161</v>
      </c>
      <c r="F72" s="11">
        <v>292</v>
      </c>
      <c r="G72" s="11">
        <v>84</v>
      </c>
      <c r="H72" s="46">
        <f t="shared" si="3"/>
        <v>66.08</v>
      </c>
      <c r="I72" s="13">
        <v>66.08</v>
      </c>
    </row>
    <row r="73" spans="1:10">
      <c r="A73" s="1">
        <v>72</v>
      </c>
      <c r="B73" s="37" t="s">
        <v>187</v>
      </c>
      <c r="C73" s="13">
        <v>105041210937403</v>
      </c>
      <c r="D73" s="37">
        <v>86000</v>
      </c>
      <c r="E73" s="37" t="s">
        <v>192</v>
      </c>
      <c r="F73" s="37">
        <v>342</v>
      </c>
      <c r="G73" s="37">
        <v>87</v>
      </c>
      <c r="H73" s="46">
        <f t="shared" si="3"/>
        <v>73.98</v>
      </c>
      <c r="I73" s="37" t="s">
        <v>193</v>
      </c>
    </row>
    <row r="74" spans="1:10">
      <c r="A74" s="1">
        <v>73</v>
      </c>
      <c r="B74" s="37" t="s">
        <v>184</v>
      </c>
      <c r="C74" s="13">
        <v>102901211803292</v>
      </c>
      <c r="D74" s="37">
        <v>85600</v>
      </c>
      <c r="E74" s="37" t="s">
        <v>161</v>
      </c>
      <c r="F74" s="37">
        <v>295</v>
      </c>
      <c r="G74" s="37">
        <v>90</v>
      </c>
      <c r="H74" s="46">
        <f t="shared" si="3"/>
        <v>68.3</v>
      </c>
      <c r="I74" s="37" t="s">
        <v>194</v>
      </c>
    </row>
    <row r="75" spans="1:10">
      <c r="A75" s="1">
        <v>74</v>
      </c>
      <c r="B75" s="37" t="s">
        <v>186</v>
      </c>
      <c r="C75" s="13">
        <v>144301126000040</v>
      </c>
      <c r="D75" s="37">
        <v>85600</v>
      </c>
      <c r="E75" s="37" t="s">
        <v>161</v>
      </c>
      <c r="F75" s="37">
        <v>301</v>
      </c>
      <c r="G75" s="37">
        <v>91</v>
      </c>
      <c r="H75" s="46">
        <f t="shared" si="3"/>
        <v>69.44</v>
      </c>
      <c r="I75" s="37" t="s">
        <v>195</v>
      </c>
    </row>
    <row r="76" spans="1:10">
      <c r="A76" s="1">
        <v>75</v>
      </c>
      <c r="B76" s="37" t="s">
        <v>185</v>
      </c>
      <c r="C76" s="13">
        <v>102871211602981</v>
      </c>
      <c r="D76" s="37">
        <v>85600</v>
      </c>
      <c r="E76" s="37" t="s">
        <v>161</v>
      </c>
      <c r="F76" s="37">
        <v>322</v>
      </c>
      <c r="G76" s="37">
        <v>88</v>
      </c>
      <c r="H76" s="46">
        <f t="shared" si="3"/>
        <v>71.47999999999999</v>
      </c>
      <c r="I76" s="37" t="s">
        <v>196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workbookViewId="0">
      <selection activeCell="A27" sqref="A27:XFD27"/>
    </sheetView>
  </sheetViews>
  <sheetFormatPr defaultRowHeight="13.5"/>
  <cols>
    <col min="3" max="3" width="21" customWidth="1"/>
    <col min="4" max="4" width="30.375" customWidth="1"/>
    <col min="5" max="5" width="14.875" customWidth="1"/>
    <col min="6" max="6" width="11.75" customWidth="1"/>
    <col min="7" max="7" width="9.875" customWidth="1"/>
  </cols>
  <sheetData>
    <row r="1" spans="1:9">
      <c r="A1" s="38" t="s">
        <v>38</v>
      </c>
      <c r="B1" s="40" t="s">
        <v>43</v>
      </c>
      <c r="C1" s="4" t="s">
        <v>42</v>
      </c>
      <c r="D1" s="40" t="s">
        <v>40</v>
      </c>
      <c r="E1" s="40" t="s">
        <v>41</v>
      </c>
      <c r="F1" s="40"/>
      <c r="G1" s="40"/>
      <c r="H1" s="40" t="s">
        <v>39</v>
      </c>
      <c r="I1" s="38" t="s">
        <v>44</v>
      </c>
    </row>
    <row r="2" spans="1:9">
      <c r="A2" s="11">
        <v>1</v>
      </c>
      <c r="B2" s="12" t="s">
        <v>52</v>
      </c>
      <c r="C2" s="12" t="s">
        <v>53</v>
      </c>
      <c r="D2" s="12" t="s">
        <v>54</v>
      </c>
      <c r="E2" s="12" t="s">
        <v>55</v>
      </c>
      <c r="F2" s="12"/>
      <c r="G2" s="12"/>
      <c r="H2" s="6">
        <v>79.293333333333322</v>
      </c>
      <c r="I2" s="11">
        <v>1</v>
      </c>
    </row>
    <row r="3" spans="1:9">
      <c r="A3" s="11">
        <v>2</v>
      </c>
      <c r="B3" s="12" t="s">
        <v>56</v>
      </c>
      <c r="C3" s="12" t="s">
        <v>57</v>
      </c>
      <c r="D3" s="12" t="s">
        <v>54</v>
      </c>
      <c r="E3" s="12" t="s">
        <v>55</v>
      </c>
      <c r="F3" s="12"/>
      <c r="G3" s="12"/>
      <c r="H3" s="6">
        <v>78.965454545454534</v>
      </c>
      <c r="I3" s="14">
        <v>2</v>
      </c>
    </row>
    <row r="4" spans="1:9">
      <c r="A4" s="11">
        <v>3</v>
      </c>
      <c r="B4" s="12" t="s">
        <v>58</v>
      </c>
      <c r="C4" s="12" t="s">
        <v>59</v>
      </c>
      <c r="D4" s="12" t="s">
        <v>54</v>
      </c>
      <c r="E4" s="12" t="s">
        <v>55</v>
      </c>
      <c r="F4" s="12"/>
      <c r="G4" s="12"/>
      <c r="H4" s="6">
        <v>78.374545454545455</v>
      </c>
      <c r="I4" s="11">
        <v>3</v>
      </c>
    </row>
    <row r="5" spans="1:9">
      <c r="A5" s="11">
        <v>4</v>
      </c>
      <c r="B5" s="12" t="s">
        <v>60</v>
      </c>
      <c r="C5" s="12" t="s">
        <v>61</v>
      </c>
      <c r="D5" s="12" t="s">
        <v>54</v>
      </c>
      <c r="E5" s="12" t="s">
        <v>55</v>
      </c>
      <c r="F5" s="12"/>
      <c r="G5" s="12"/>
      <c r="H5" s="6">
        <v>77.814545454545453</v>
      </c>
      <c r="I5" s="14">
        <v>4</v>
      </c>
    </row>
    <row r="6" spans="1:9">
      <c r="A6" s="11">
        <v>5</v>
      </c>
      <c r="B6" s="12" t="s">
        <v>62</v>
      </c>
      <c r="C6" s="12" t="s">
        <v>63</v>
      </c>
      <c r="D6" s="12" t="s">
        <v>54</v>
      </c>
      <c r="E6" s="12" t="s">
        <v>55</v>
      </c>
      <c r="F6" s="12"/>
      <c r="G6" s="12"/>
      <c r="H6" s="6">
        <v>77.52</v>
      </c>
      <c r="I6" s="11">
        <v>5</v>
      </c>
    </row>
    <row r="7" spans="1:9">
      <c r="A7" s="11">
        <v>6</v>
      </c>
      <c r="B7" s="12" t="s">
        <v>64</v>
      </c>
      <c r="C7" s="12" t="s">
        <v>65</v>
      </c>
      <c r="D7" s="12" t="s">
        <v>54</v>
      </c>
      <c r="E7" s="12" t="s">
        <v>55</v>
      </c>
      <c r="F7" s="12"/>
      <c r="G7" s="12"/>
      <c r="H7" s="6">
        <v>77.176363636363632</v>
      </c>
      <c r="I7" s="14">
        <v>6</v>
      </c>
    </row>
    <row r="8" spans="1:9">
      <c r="A8" s="11">
        <v>7</v>
      </c>
      <c r="B8" s="12" t="s">
        <v>66</v>
      </c>
      <c r="C8" s="12" t="s">
        <v>67</v>
      </c>
      <c r="D8" s="12" t="s">
        <v>54</v>
      </c>
      <c r="E8" s="12" t="s">
        <v>55</v>
      </c>
      <c r="F8" s="12"/>
      <c r="G8" s="12"/>
      <c r="H8" s="6">
        <v>74.890909090909091</v>
      </c>
      <c r="I8" s="11">
        <v>7</v>
      </c>
    </row>
    <row r="9" spans="1:9">
      <c r="A9" s="11">
        <v>8</v>
      </c>
      <c r="B9" s="12" t="s">
        <v>68</v>
      </c>
      <c r="C9" s="12" t="s">
        <v>69</v>
      </c>
      <c r="D9" s="12" t="s">
        <v>54</v>
      </c>
      <c r="E9" s="12" t="s">
        <v>55</v>
      </c>
      <c r="F9" s="12"/>
      <c r="G9" s="12"/>
      <c r="H9" s="6">
        <v>72.717500000000001</v>
      </c>
      <c r="I9" s="14">
        <v>8</v>
      </c>
    </row>
    <row r="10" spans="1:9">
      <c r="A10" s="11">
        <v>9</v>
      </c>
      <c r="B10" s="12" t="s">
        <v>70</v>
      </c>
      <c r="C10" s="12" t="s">
        <v>71</v>
      </c>
      <c r="D10" s="12" t="s">
        <v>54</v>
      </c>
      <c r="E10" s="12" t="s">
        <v>55</v>
      </c>
      <c r="F10" s="12"/>
      <c r="G10" s="12"/>
      <c r="H10" s="6">
        <v>71.641818181818167</v>
      </c>
      <c r="I10" s="11">
        <v>9</v>
      </c>
    </row>
    <row r="11" spans="1:9">
      <c r="A11" s="11">
        <v>10</v>
      </c>
      <c r="B11" s="12" t="s">
        <v>72</v>
      </c>
      <c r="C11" s="12" t="s">
        <v>73</v>
      </c>
      <c r="D11" s="12" t="s">
        <v>54</v>
      </c>
      <c r="E11" s="12" t="s">
        <v>55</v>
      </c>
      <c r="F11" s="12"/>
      <c r="G11" s="12"/>
      <c r="H11" s="6">
        <v>71.22727272727272</v>
      </c>
      <c r="I11" s="14">
        <v>10</v>
      </c>
    </row>
    <row r="12" spans="1:9">
      <c r="A12" s="11">
        <v>11</v>
      </c>
      <c r="B12" s="41" t="s">
        <v>74</v>
      </c>
      <c r="C12" s="41" t="s">
        <v>75</v>
      </c>
      <c r="D12" s="12" t="s">
        <v>54</v>
      </c>
      <c r="E12" s="12" t="s">
        <v>55</v>
      </c>
      <c r="F12" s="12"/>
      <c r="G12" s="12"/>
      <c r="H12" s="6">
        <v>70.504999999999995</v>
      </c>
      <c r="I12" s="11">
        <v>11</v>
      </c>
    </row>
    <row r="13" spans="1:9">
      <c r="A13" s="11">
        <v>12</v>
      </c>
      <c r="B13" s="12" t="s">
        <v>76</v>
      </c>
      <c r="C13" s="12" t="s">
        <v>77</v>
      </c>
      <c r="D13" s="12" t="s">
        <v>54</v>
      </c>
      <c r="E13" s="12" t="s">
        <v>55</v>
      </c>
      <c r="F13" s="12"/>
      <c r="G13" s="12"/>
      <c r="H13" s="6">
        <v>68.926666666666662</v>
      </c>
      <c r="I13" s="14">
        <v>12</v>
      </c>
    </row>
    <row r="14" spans="1:9">
      <c r="A14" s="11">
        <v>13</v>
      </c>
      <c r="B14" s="12" t="s">
        <v>78</v>
      </c>
      <c r="C14" s="12" t="s">
        <v>79</v>
      </c>
      <c r="D14" s="12" t="s">
        <v>54</v>
      </c>
      <c r="E14" s="12" t="s">
        <v>55</v>
      </c>
      <c r="F14" s="12"/>
      <c r="G14" s="12"/>
      <c r="H14" s="6">
        <v>68.899999999999991</v>
      </c>
      <c r="I14" s="11">
        <v>13</v>
      </c>
    </row>
    <row r="15" spans="1:9">
      <c r="A15" s="11">
        <v>14</v>
      </c>
      <c r="B15" s="12" t="s">
        <v>80</v>
      </c>
      <c r="C15" s="12" t="s">
        <v>81</v>
      </c>
      <c r="D15" s="12" t="s">
        <v>54</v>
      </c>
      <c r="E15" s="12" t="s">
        <v>55</v>
      </c>
      <c r="F15" s="12"/>
      <c r="G15" s="12"/>
      <c r="H15" s="6">
        <v>66.712727272727278</v>
      </c>
      <c r="I15" s="14">
        <v>14</v>
      </c>
    </row>
    <row r="16" spans="1:9">
      <c r="A16" s="11">
        <v>15</v>
      </c>
      <c r="B16" s="12" t="s">
        <v>82</v>
      </c>
      <c r="C16" s="12" t="s">
        <v>83</v>
      </c>
      <c r="D16" s="12" t="s">
        <v>54</v>
      </c>
      <c r="E16" s="12" t="s">
        <v>55</v>
      </c>
      <c r="F16" s="12"/>
      <c r="G16" s="12"/>
      <c r="H16" s="6">
        <v>66.540000000000006</v>
      </c>
      <c r="I16" s="11">
        <v>15</v>
      </c>
    </row>
    <row r="17" spans="1:9">
      <c r="A17" s="11">
        <v>1</v>
      </c>
      <c r="B17" s="12" t="s">
        <v>46</v>
      </c>
      <c r="C17" s="12" t="s">
        <v>47</v>
      </c>
      <c r="D17" s="12" t="s">
        <v>48</v>
      </c>
      <c r="E17" s="12" t="s">
        <v>49</v>
      </c>
      <c r="F17" s="12"/>
      <c r="G17" s="12"/>
      <c r="H17" s="6">
        <v>80.294545454545457</v>
      </c>
      <c r="I17" s="11">
        <v>1</v>
      </c>
    </row>
    <row r="18" spans="1:9">
      <c r="A18" s="11">
        <v>2</v>
      </c>
      <c r="B18" s="13" t="s">
        <v>50</v>
      </c>
      <c r="C18" s="13" t="s">
        <v>51</v>
      </c>
      <c r="D18" s="12" t="s">
        <v>48</v>
      </c>
      <c r="E18" s="12" t="s">
        <v>49</v>
      </c>
      <c r="F18" s="12"/>
      <c r="G18" s="12"/>
      <c r="H18" s="6">
        <v>65.370909090909095</v>
      </c>
      <c r="I18" s="11">
        <v>2</v>
      </c>
    </row>
    <row r="19" spans="1:9">
      <c r="A19" s="1">
        <v>1</v>
      </c>
      <c r="B19" s="1" t="s">
        <v>25</v>
      </c>
      <c r="C19" s="1" t="s">
        <v>24</v>
      </c>
      <c r="D19" s="1" t="s">
        <v>20</v>
      </c>
      <c r="E19" s="1" t="s">
        <v>28</v>
      </c>
      <c r="F19" s="1"/>
      <c r="G19" s="1"/>
      <c r="H19" s="2">
        <v>69.94</v>
      </c>
      <c r="I19" s="1" t="s">
        <v>45</v>
      </c>
    </row>
    <row r="20" spans="1:9">
      <c r="A20" s="1">
        <v>2</v>
      </c>
      <c r="B20" s="3" t="s">
        <v>4</v>
      </c>
      <c r="C20" s="3" t="s">
        <v>5</v>
      </c>
      <c r="D20" s="1" t="s">
        <v>20</v>
      </c>
      <c r="E20" s="3" t="s">
        <v>21</v>
      </c>
      <c r="F20" s="3"/>
      <c r="G20" s="3"/>
      <c r="H20" s="6">
        <v>73.123636363636365</v>
      </c>
      <c r="I20" s="1"/>
    </row>
    <row r="21" spans="1:9">
      <c r="A21" s="1">
        <v>3</v>
      </c>
      <c r="B21" s="3" t="s">
        <v>16</v>
      </c>
      <c r="C21" s="3" t="s">
        <v>17</v>
      </c>
      <c r="D21" s="1" t="s">
        <v>20</v>
      </c>
      <c r="E21" s="3" t="s">
        <v>21</v>
      </c>
      <c r="F21" s="3"/>
      <c r="G21" s="3"/>
      <c r="H21" s="6">
        <v>72.690909090909088</v>
      </c>
      <c r="I21" s="1"/>
    </row>
    <row r="22" spans="1:9">
      <c r="A22" s="1">
        <v>4</v>
      </c>
      <c r="B22" s="3" t="s">
        <v>0</v>
      </c>
      <c r="C22" s="3" t="s">
        <v>1</v>
      </c>
      <c r="D22" s="1" t="s">
        <v>20</v>
      </c>
      <c r="E22" s="3" t="s">
        <v>21</v>
      </c>
      <c r="F22" s="3"/>
      <c r="G22" s="3"/>
      <c r="H22" s="6">
        <v>72.256363636363631</v>
      </c>
      <c r="I22" s="1"/>
    </row>
    <row r="23" spans="1:9">
      <c r="A23" s="1">
        <v>5</v>
      </c>
      <c r="B23" s="3" t="s">
        <v>18</v>
      </c>
      <c r="C23" s="3" t="s">
        <v>19</v>
      </c>
      <c r="D23" s="1" t="s">
        <v>20</v>
      </c>
      <c r="E23" s="3" t="s">
        <v>21</v>
      </c>
      <c r="F23" s="3"/>
      <c r="G23" s="3"/>
      <c r="H23" s="6">
        <v>72.043636363636367</v>
      </c>
      <c r="I23" s="1"/>
    </row>
    <row r="24" spans="1:9">
      <c r="A24" s="1">
        <v>6</v>
      </c>
      <c r="B24" s="3" t="s">
        <v>12</v>
      </c>
      <c r="C24" s="3" t="s">
        <v>13</v>
      </c>
      <c r="D24" s="1" t="s">
        <v>20</v>
      </c>
      <c r="E24" s="3" t="s">
        <v>21</v>
      </c>
      <c r="F24" s="3"/>
      <c r="G24" s="3"/>
      <c r="H24" s="6">
        <v>69.943636363636358</v>
      </c>
      <c r="I24" s="1"/>
    </row>
    <row r="25" spans="1:9">
      <c r="A25" s="1">
        <v>7</v>
      </c>
      <c r="B25" s="3" t="s">
        <v>8</v>
      </c>
      <c r="C25" s="3" t="s">
        <v>9</v>
      </c>
      <c r="D25" s="1" t="s">
        <v>20</v>
      </c>
      <c r="E25" s="3" t="s">
        <v>21</v>
      </c>
      <c r="F25" s="3"/>
      <c r="G25" s="3"/>
      <c r="H25" s="6">
        <v>69.156363636363636</v>
      </c>
      <c r="I25" s="1"/>
    </row>
    <row r="26" spans="1:9">
      <c r="A26" s="1">
        <v>8</v>
      </c>
      <c r="B26" s="3" t="s">
        <v>6</v>
      </c>
      <c r="C26" s="3" t="s">
        <v>7</v>
      </c>
      <c r="D26" s="1" t="s">
        <v>20</v>
      </c>
      <c r="E26" s="3" t="s">
        <v>21</v>
      </c>
      <c r="F26" s="3"/>
      <c r="G26" s="3"/>
      <c r="H26" s="6">
        <v>68.594545454545454</v>
      </c>
      <c r="I26" s="1"/>
    </row>
    <row r="27" spans="1:9">
      <c r="A27" s="1">
        <v>9</v>
      </c>
      <c r="B27" s="34" t="s">
        <v>122</v>
      </c>
      <c r="C27" s="34" t="s">
        <v>123</v>
      </c>
      <c r="D27" s="1" t="s">
        <v>20</v>
      </c>
      <c r="E27" s="3" t="s">
        <v>21</v>
      </c>
      <c r="F27" s="3"/>
      <c r="G27" s="3"/>
      <c r="H27" s="6"/>
      <c r="I27" s="1"/>
    </row>
    <row r="28" spans="1:9">
      <c r="A28" s="1">
        <v>10</v>
      </c>
      <c r="B28" s="3" t="s">
        <v>151</v>
      </c>
      <c r="C28" s="3" t="s">
        <v>152</v>
      </c>
      <c r="D28" s="31" t="s">
        <v>20</v>
      </c>
      <c r="E28" s="3" t="s">
        <v>21</v>
      </c>
      <c r="F28" s="3">
        <v>89.75</v>
      </c>
      <c r="G28" s="3">
        <v>341</v>
      </c>
      <c r="H28" s="2">
        <v>74.665000000000006</v>
      </c>
      <c r="I28" s="34"/>
    </row>
    <row r="29" spans="1:9">
      <c r="A29" s="1">
        <v>11</v>
      </c>
      <c r="B29" s="3" t="s">
        <v>158</v>
      </c>
      <c r="C29" s="3" t="s">
        <v>157</v>
      </c>
      <c r="D29" s="31" t="s">
        <v>20</v>
      </c>
      <c r="E29" s="3" t="s">
        <v>21</v>
      </c>
      <c r="F29" s="3">
        <v>82.75</v>
      </c>
      <c r="G29" s="3">
        <v>354</v>
      </c>
      <c r="H29" s="2">
        <v>74.384999999999991</v>
      </c>
      <c r="I29" s="34"/>
    </row>
    <row r="30" spans="1:9">
      <c r="A30" s="1">
        <v>1</v>
      </c>
      <c r="B30" s="1" t="s">
        <v>23</v>
      </c>
      <c r="C30" s="1" t="s">
        <v>22</v>
      </c>
      <c r="D30" s="1" t="s">
        <v>26</v>
      </c>
      <c r="E30" s="1" t="s">
        <v>27</v>
      </c>
      <c r="F30" s="1"/>
      <c r="G30" s="1"/>
      <c r="H30" s="2">
        <v>64.374545454545455</v>
      </c>
      <c r="I30" s="1" t="s">
        <v>45</v>
      </c>
    </row>
    <row r="31" spans="1:9" ht="14.25">
      <c r="A31" s="19">
        <v>1</v>
      </c>
      <c r="B31" s="19" t="s">
        <v>120</v>
      </c>
      <c r="C31" s="19" t="s">
        <v>117</v>
      </c>
      <c r="D31" s="19" t="s">
        <v>115</v>
      </c>
      <c r="E31" s="19" t="s">
        <v>116</v>
      </c>
      <c r="F31" s="19"/>
      <c r="G31" s="19"/>
      <c r="H31" s="20">
        <v>70.989230769230758</v>
      </c>
      <c r="I31" s="21" t="s">
        <v>45</v>
      </c>
    </row>
    <row r="32" spans="1:9" ht="14.25">
      <c r="A32" s="19">
        <v>2</v>
      </c>
      <c r="B32" s="19" t="s">
        <v>121</v>
      </c>
      <c r="C32" s="19" t="s">
        <v>118</v>
      </c>
      <c r="D32" s="19" t="s">
        <v>115</v>
      </c>
      <c r="E32" s="19" t="s">
        <v>116</v>
      </c>
      <c r="F32" s="19"/>
      <c r="G32" s="19"/>
      <c r="H32" s="20">
        <v>69.898461538461532</v>
      </c>
      <c r="I32" s="21" t="s">
        <v>45</v>
      </c>
    </row>
    <row r="33" spans="1:9" ht="14.25">
      <c r="A33" s="19">
        <v>3</v>
      </c>
      <c r="B33" s="24" t="s">
        <v>87</v>
      </c>
      <c r="C33" s="24" t="s">
        <v>88</v>
      </c>
      <c r="D33" s="19" t="s">
        <v>115</v>
      </c>
      <c r="E33" s="19" t="s">
        <v>116</v>
      </c>
      <c r="F33" s="19"/>
      <c r="G33" s="19"/>
      <c r="H33" s="20">
        <v>75.301538461538456</v>
      </c>
      <c r="I33" s="19"/>
    </row>
    <row r="34" spans="1:9" ht="14.25">
      <c r="A34" s="19">
        <v>4</v>
      </c>
      <c r="B34" s="24" t="s">
        <v>91</v>
      </c>
      <c r="C34" s="24" t="s">
        <v>92</v>
      </c>
      <c r="D34" s="19" t="s">
        <v>115</v>
      </c>
      <c r="E34" s="19" t="s">
        <v>116</v>
      </c>
      <c r="F34" s="19"/>
      <c r="G34" s="19"/>
      <c r="H34" s="20">
        <v>73.543076923076924</v>
      </c>
      <c r="I34" s="19"/>
    </row>
    <row r="35" spans="1:9" ht="14.25">
      <c r="A35" s="19">
        <v>5</v>
      </c>
      <c r="B35" s="24" t="s">
        <v>93</v>
      </c>
      <c r="C35" s="24" t="s">
        <v>94</v>
      </c>
      <c r="D35" s="19" t="s">
        <v>115</v>
      </c>
      <c r="E35" s="19" t="s">
        <v>116</v>
      </c>
      <c r="F35" s="19"/>
      <c r="G35" s="19"/>
      <c r="H35" s="20">
        <v>73.183076923076911</v>
      </c>
      <c r="I35" s="19"/>
    </row>
    <row r="36" spans="1:9" ht="14.25">
      <c r="A36" s="19">
        <v>6</v>
      </c>
      <c r="B36" s="24" t="s">
        <v>95</v>
      </c>
      <c r="C36" s="24" t="s">
        <v>96</v>
      </c>
      <c r="D36" s="19" t="s">
        <v>115</v>
      </c>
      <c r="E36" s="19" t="s">
        <v>116</v>
      </c>
      <c r="F36" s="19"/>
      <c r="G36" s="19"/>
      <c r="H36" s="20">
        <v>72.935384615384606</v>
      </c>
      <c r="I36" s="19"/>
    </row>
    <row r="37" spans="1:9" ht="14.25">
      <c r="A37" s="19">
        <v>7</v>
      </c>
      <c r="B37" s="24" t="s">
        <v>101</v>
      </c>
      <c r="C37" s="24" t="s">
        <v>102</v>
      </c>
      <c r="D37" s="19" t="s">
        <v>115</v>
      </c>
      <c r="E37" s="19" t="s">
        <v>116</v>
      </c>
      <c r="F37" s="19"/>
      <c r="G37" s="19"/>
      <c r="H37" s="20">
        <v>71.33846153846153</v>
      </c>
      <c r="I37" s="19"/>
    </row>
    <row r="38" spans="1:9" ht="14.25">
      <c r="A38" s="19">
        <v>8</v>
      </c>
      <c r="B38" s="24" t="s">
        <v>103</v>
      </c>
      <c r="C38" s="24" t="s">
        <v>104</v>
      </c>
      <c r="D38" s="19" t="s">
        <v>115</v>
      </c>
      <c r="E38" s="19" t="s">
        <v>116</v>
      </c>
      <c r="F38" s="19"/>
      <c r="G38" s="19"/>
      <c r="H38" s="20">
        <v>70.44</v>
      </c>
      <c r="I38" s="19"/>
    </row>
    <row r="39" spans="1:9" ht="14.25">
      <c r="A39" s="19">
        <v>9</v>
      </c>
      <c r="B39" s="24" t="s">
        <v>105</v>
      </c>
      <c r="C39" s="24" t="s">
        <v>106</v>
      </c>
      <c r="D39" s="19" t="s">
        <v>115</v>
      </c>
      <c r="E39" s="19" t="s">
        <v>116</v>
      </c>
      <c r="F39" s="19"/>
      <c r="G39" s="19"/>
      <c r="H39" s="20">
        <v>70.195384615384611</v>
      </c>
      <c r="I39" s="19"/>
    </row>
    <row r="40" spans="1:9" ht="14.25">
      <c r="A40" s="19">
        <v>10</v>
      </c>
      <c r="B40" s="24" t="s">
        <v>107</v>
      </c>
      <c r="C40" s="24" t="s">
        <v>108</v>
      </c>
      <c r="D40" s="19" t="s">
        <v>115</v>
      </c>
      <c r="E40" s="19" t="s">
        <v>116</v>
      </c>
      <c r="F40" s="19"/>
      <c r="G40" s="19"/>
      <c r="H40" s="20">
        <v>70.115384615384613</v>
      </c>
      <c r="I40" s="19"/>
    </row>
    <row r="41" spans="1:9" ht="14.25">
      <c r="A41" s="19">
        <v>11</v>
      </c>
      <c r="B41" s="24" t="s">
        <v>109</v>
      </c>
      <c r="C41" s="24" t="s">
        <v>110</v>
      </c>
      <c r="D41" s="19" t="s">
        <v>115</v>
      </c>
      <c r="E41" s="19" t="s">
        <v>116</v>
      </c>
      <c r="F41" s="19"/>
      <c r="G41" s="19"/>
      <c r="H41" s="20">
        <v>69.006153846153836</v>
      </c>
      <c r="I41" s="19"/>
    </row>
    <row r="42" spans="1:9" ht="14.25">
      <c r="A42" s="19">
        <v>12</v>
      </c>
      <c r="B42" s="24" t="s">
        <v>111</v>
      </c>
      <c r="C42" s="24" t="s">
        <v>112</v>
      </c>
      <c r="D42" s="19" t="s">
        <v>115</v>
      </c>
      <c r="E42" s="19" t="s">
        <v>116</v>
      </c>
      <c r="F42" s="19"/>
      <c r="G42" s="19"/>
      <c r="H42" s="20">
        <v>67.3</v>
      </c>
      <c r="I42" s="19"/>
    </row>
    <row r="43" spans="1:9" ht="14.25">
      <c r="A43" s="19">
        <v>13</v>
      </c>
      <c r="B43" s="24" t="s">
        <v>113</v>
      </c>
      <c r="C43" s="24" t="s">
        <v>114</v>
      </c>
      <c r="D43" s="19" t="s">
        <v>115</v>
      </c>
      <c r="E43" s="19" t="s">
        <v>116</v>
      </c>
      <c r="F43" s="19"/>
      <c r="G43" s="19"/>
      <c r="H43" s="20">
        <v>65.213846153846148</v>
      </c>
      <c r="I43" s="19"/>
    </row>
    <row r="44" spans="1:9" ht="14.25">
      <c r="A44" s="19">
        <v>14</v>
      </c>
      <c r="B44" s="3" t="s">
        <v>153</v>
      </c>
      <c r="C44" s="3" t="s">
        <v>154</v>
      </c>
      <c r="D44" s="19" t="s">
        <v>115</v>
      </c>
      <c r="E44" s="19" t="s">
        <v>116</v>
      </c>
      <c r="F44" s="3">
        <v>86</v>
      </c>
      <c r="G44" s="3">
        <v>311</v>
      </c>
      <c r="H44" s="2">
        <v>69.34</v>
      </c>
      <c r="I44" s="34"/>
    </row>
    <row r="45" spans="1:9" ht="14.25">
      <c r="A45" s="19">
        <v>15</v>
      </c>
      <c r="B45" s="3" t="s">
        <v>155</v>
      </c>
      <c r="C45" s="3" t="s">
        <v>156</v>
      </c>
      <c r="D45" s="19" t="s">
        <v>115</v>
      </c>
      <c r="E45" s="19" t="s">
        <v>116</v>
      </c>
      <c r="F45" s="3">
        <v>80.875</v>
      </c>
      <c r="G45" s="3">
        <v>306</v>
      </c>
      <c r="H45" s="2">
        <v>67.102499999999992</v>
      </c>
      <c r="I45" s="34"/>
    </row>
    <row r="46" spans="1:9" ht="14.25">
      <c r="A46" s="19">
        <v>16</v>
      </c>
      <c r="B46" s="11" t="s">
        <v>163</v>
      </c>
      <c r="C46" s="11" t="s">
        <v>162</v>
      </c>
      <c r="D46" s="19" t="s">
        <v>115</v>
      </c>
      <c r="E46" s="19" t="s">
        <v>116</v>
      </c>
      <c r="F46" s="13">
        <v>309</v>
      </c>
      <c r="G46" s="13">
        <v>88.111111111111114</v>
      </c>
      <c r="H46" s="13">
        <v>69.693333333333328</v>
      </c>
      <c r="I46" s="11"/>
    </row>
    <row r="47" spans="1:9" ht="14.25">
      <c r="A47" s="19">
        <v>17</v>
      </c>
      <c r="B47" s="11" t="s">
        <v>165</v>
      </c>
      <c r="C47" s="11" t="s">
        <v>164</v>
      </c>
      <c r="D47" s="19" t="s">
        <v>115</v>
      </c>
      <c r="E47" s="19" t="s">
        <v>116</v>
      </c>
      <c r="F47" s="13">
        <v>314</v>
      </c>
      <c r="G47" s="13">
        <v>87.666666666666671</v>
      </c>
      <c r="H47" s="13">
        <v>70.259999999999991</v>
      </c>
      <c r="I47" s="11"/>
    </row>
    <row r="48" spans="1:9" ht="14.25">
      <c r="A48" s="19">
        <v>18</v>
      </c>
      <c r="B48" s="11" t="s">
        <v>167</v>
      </c>
      <c r="C48" s="11" t="s">
        <v>166</v>
      </c>
      <c r="D48" s="19" t="s">
        <v>115</v>
      </c>
      <c r="E48" s="19" t="s">
        <v>116</v>
      </c>
      <c r="F48" s="13">
        <v>299</v>
      </c>
      <c r="G48" s="13">
        <v>88.666666666666671</v>
      </c>
      <c r="H48" s="13">
        <v>68.459999999999994</v>
      </c>
      <c r="I48" s="11"/>
    </row>
    <row r="49" spans="1:9" ht="14.25">
      <c r="A49" s="19">
        <v>19</v>
      </c>
      <c r="B49" s="39" t="s">
        <v>187</v>
      </c>
      <c r="C49" s="13">
        <v>105041210937403</v>
      </c>
      <c r="D49" s="39">
        <v>86000</v>
      </c>
      <c r="E49" s="39" t="s">
        <v>192</v>
      </c>
      <c r="F49" s="39">
        <v>342</v>
      </c>
      <c r="G49" s="39">
        <v>87</v>
      </c>
      <c r="H49" s="39" t="s">
        <v>193</v>
      </c>
      <c r="I49" s="35"/>
    </row>
    <row r="50" spans="1:9" ht="14.25">
      <c r="A50" s="19">
        <v>20</v>
      </c>
      <c r="B50" s="12" t="s">
        <v>84</v>
      </c>
      <c r="C50" s="12" t="s">
        <v>85</v>
      </c>
      <c r="D50" s="12" t="s">
        <v>54</v>
      </c>
      <c r="E50" s="12" t="s">
        <v>124</v>
      </c>
      <c r="F50" s="12"/>
      <c r="G50" s="12"/>
      <c r="H50" s="6">
        <v>66.359999999999985</v>
      </c>
      <c r="I50" s="14">
        <v>16</v>
      </c>
    </row>
    <row r="51" spans="1:9" ht="14.25">
      <c r="A51" s="19">
        <v>21</v>
      </c>
      <c r="B51" s="18" t="s">
        <v>125</v>
      </c>
      <c r="C51" s="18" t="s">
        <v>126</v>
      </c>
      <c r="D51" s="18" t="s">
        <v>139</v>
      </c>
      <c r="E51" s="18" t="s">
        <v>124</v>
      </c>
      <c r="F51" s="12">
        <v>375</v>
      </c>
      <c r="G51" s="13">
        <v>89.36363636363636</v>
      </c>
      <c r="H51" s="26">
        <v>79.309090909090912</v>
      </c>
      <c r="I51" s="26" t="s">
        <v>45</v>
      </c>
    </row>
    <row r="52" spans="1:9" ht="14.25">
      <c r="A52" s="19">
        <v>22</v>
      </c>
      <c r="B52" s="18" t="s">
        <v>127</v>
      </c>
      <c r="C52" s="18" t="s">
        <v>128</v>
      </c>
      <c r="D52" s="18" t="s">
        <v>139</v>
      </c>
      <c r="E52" s="18" t="s">
        <v>124</v>
      </c>
      <c r="F52" s="12">
        <v>373</v>
      </c>
      <c r="G52" s="13">
        <v>86.090909090909093</v>
      </c>
      <c r="H52" s="26">
        <v>78.047272727272713</v>
      </c>
      <c r="I52" s="26" t="s">
        <v>45</v>
      </c>
    </row>
    <row r="53" spans="1:9" ht="14.25">
      <c r="A53" s="19">
        <v>23</v>
      </c>
      <c r="B53" s="18" t="s">
        <v>129</v>
      </c>
      <c r="C53" s="18" t="s">
        <v>130</v>
      </c>
      <c r="D53" s="18" t="s">
        <v>139</v>
      </c>
      <c r="E53" s="18" t="s">
        <v>124</v>
      </c>
      <c r="F53" s="12">
        <v>321</v>
      </c>
      <c r="G53" s="13">
        <v>84.272727272727266</v>
      </c>
      <c r="H53" s="26">
        <v>70.221818181818179</v>
      </c>
      <c r="I53" s="26" t="s">
        <v>45</v>
      </c>
    </row>
    <row r="54" spans="1:9" ht="14.25">
      <c r="A54" s="19">
        <v>24</v>
      </c>
      <c r="B54" s="18" t="s">
        <v>131</v>
      </c>
      <c r="C54" s="18" t="s">
        <v>132</v>
      </c>
      <c r="D54" s="18" t="s">
        <v>139</v>
      </c>
      <c r="E54" s="18" t="s">
        <v>124</v>
      </c>
      <c r="F54" s="12">
        <v>318</v>
      </c>
      <c r="G54" s="13">
        <v>86.36363636363636</v>
      </c>
      <c r="H54" s="26">
        <v>70.429090909090903</v>
      </c>
      <c r="I54" s="26" t="s">
        <v>45</v>
      </c>
    </row>
    <row r="55" spans="1:9" ht="14.25">
      <c r="A55" s="19">
        <v>25</v>
      </c>
      <c r="B55" s="18" t="s">
        <v>133</v>
      </c>
      <c r="C55" s="18" t="s">
        <v>134</v>
      </c>
      <c r="D55" s="18" t="s">
        <v>139</v>
      </c>
      <c r="E55" s="18" t="s">
        <v>124</v>
      </c>
      <c r="F55" s="12">
        <v>305</v>
      </c>
      <c r="G55" s="13">
        <v>83.909090909090907</v>
      </c>
      <c r="H55" s="26">
        <v>67.872727272727275</v>
      </c>
      <c r="I55" s="26" t="s">
        <v>45</v>
      </c>
    </row>
    <row r="56" spans="1:9" ht="14.25">
      <c r="A56" s="19">
        <v>26</v>
      </c>
      <c r="B56" s="18" t="s">
        <v>135</v>
      </c>
      <c r="C56" s="18" t="s">
        <v>136</v>
      </c>
      <c r="D56" s="18" t="s">
        <v>139</v>
      </c>
      <c r="E56" s="18" t="s">
        <v>124</v>
      </c>
      <c r="F56" s="12">
        <v>295</v>
      </c>
      <c r="G56" s="13">
        <v>85.181818181818187</v>
      </c>
      <c r="H56" s="26">
        <v>66.854545454545445</v>
      </c>
      <c r="I56" s="42" t="s">
        <v>45</v>
      </c>
    </row>
    <row r="57" spans="1:9" ht="14.25">
      <c r="A57" s="19">
        <v>27</v>
      </c>
      <c r="B57" s="18" t="s">
        <v>137</v>
      </c>
      <c r="C57" s="18" t="s">
        <v>138</v>
      </c>
      <c r="D57" s="18" t="s">
        <v>139</v>
      </c>
      <c r="E57" s="18" t="s">
        <v>124</v>
      </c>
      <c r="F57" s="12">
        <v>267</v>
      </c>
      <c r="G57" s="13">
        <v>74.181818181818201</v>
      </c>
      <c r="H57" s="26">
        <v>59.63454545454546</v>
      </c>
      <c r="I57" s="42" t="s">
        <v>45</v>
      </c>
    </row>
    <row r="58" spans="1:9" ht="14.25">
      <c r="A58" s="19">
        <v>28</v>
      </c>
      <c r="B58" s="26" t="s">
        <v>143</v>
      </c>
      <c r="C58" s="26" t="s">
        <v>144</v>
      </c>
      <c r="D58" s="18" t="s">
        <v>139</v>
      </c>
      <c r="E58" s="18" t="s">
        <v>124</v>
      </c>
      <c r="F58" s="13">
        <v>336</v>
      </c>
      <c r="G58" s="13">
        <v>88.909090909090907</v>
      </c>
      <c r="H58" s="26">
        <v>73.712727272727278</v>
      </c>
      <c r="I58" s="43"/>
    </row>
    <row r="59" spans="1:9" ht="14.25">
      <c r="A59" s="19">
        <v>29</v>
      </c>
      <c r="B59" s="26" t="s">
        <v>145</v>
      </c>
      <c r="C59" s="26" t="s">
        <v>146</v>
      </c>
      <c r="D59" s="18" t="s">
        <v>139</v>
      </c>
      <c r="E59" s="18" t="s">
        <v>124</v>
      </c>
      <c r="F59" s="13">
        <v>327</v>
      </c>
      <c r="G59" s="13">
        <v>90.63636363636364</v>
      </c>
      <c r="H59" s="26">
        <v>72.970909090909089</v>
      </c>
      <c r="I59" s="43"/>
    </row>
    <row r="60" spans="1:9" ht="14.25">
      <c r="A60" s="19">
        <v>30</v>
      </c>
      <c r="B60" s="26" t="s">
        <v>147</v>
      </c>
      <c r="C60" s="26" t="s">
        <v>148</v>
      </c>
      <c r="D60" s="18" t="s">
        <v>139</v>
      </c>
      <c r="E60" s="18" t="s">
        <v>124</v>
      </c>
      <c r="F60" s="30">
        <v>305</v>
      </c>
      <c r="G60" s="13">
        <v>84.727272727272734</v>
      </c>
      <c r="H60" s="26">
        <v>68.11818181818181</v>
      </c>
      <c r="I60" s="43"/>
    </row>
    <row r="61" spans="1:9" ht="14.25">
      <c r="A61" s="19">
        <v>31</v>
      </c>
      <c r="B61" s="26" t="s">
        <v>149</v>
      </c>
      <c r="C61" s="26" t="s">
        <v>150</v>
      </c>
      <c r="D61" s="18" t="s">
        <v>139</v>
      </c>
      <c r="E61" s="18" t="s">
        <v>124</v>
      </c>
      <c r="F61" s="30">
        <v>299</v>
      </c>
      <c r="G61" s="13">
        <v>86.090909090909093</v>
      </c>
      <c r="H61" s="26">
        <v>67.687272727272727</v>
      </c>
      <c r="I61" s="18"/>
    </row>
    <row r="62" spans="1:9" ht="14.25">
      <c r="A62" s="19">
        <v>32</v>
      </c>
      <c r="B62" s="26" t="s">
        <v>141</v>
      </c>
      <c r="C62" s="26" t="s">
        <v>142</v>
      </c>
      <c r="D62" s="18" t="s">
        <v>139</v>
      </c>
      <c r="E62" s="18" t="s">
        <v>124</v>
      </c>
      <c r="F62" s="30">
        <v>283</v>
      </c>
      <c r="G62" s="13">
        <v>81.454545454545453</v>
      </c>
      <c r="H62" s="26">
        <v>64.056363636363628</v>
      </c>
      <c r="I62" s="18"/>
    </row>
    <row r="63" spans="1:9" ht="14.25">
      <c r="A63" s="19">
        <v>33</v>
      </c>
      <c r="B63" s="32" t="s">
        <v>159</v>
      </c>
      <c r="C63" s="32" t="s">
        <v>160</v>
      </c>
      <c r="D63" s="18" t="s">
        <v>139</v>
      </c>
      <c r="E63" s="32" t="s">
        <v>161</v>
      </c>
      <c r="F63" s="32">
        <v>312</v>
      </c>
      <c r="G63" s="32">
        <v>80</v>
      </c>
      <c r="H63" s="13">
        <f>F63/5*0.7+G63*0.3</f>
        <v>67.680000000000007</v>
      </c>
      <c r="I63" s="35"/>
    </row>
    <row r="64" spans="1:9" ht="14.25">
      <c r="A64" s="19">
        <v>34</v>
      </c>
      <c r="B64" s="11" t="s">
        <v>169</v>
      </c>
      <c r="C64" s="11" t="s">
        <v>168</v>
      </c>
      <c r="D64" s="18" t="s">
        <v>139</v>
      </c>
      <c r="E64" s="32" t="s">
        <v>161</v>
      </c>
      <c r="F64" s="13">
        <v>307</v>
      </c>
      <c r="G64" s="13">
        <v>86.857142857142861</v>
      </c>
      <c r="H64" s="13">
        <v>69.037142857142854</v>
      </c>
      <c r="I64" s="11"/>
    </row>
    <row r="65" spans="1:9" ht="14.25">
      <c r="A65" s="19">
        <v>35</v>
      </c>
      <c r="B65" s="11" t="s">
        <v>171</v>
      </c>
      <c r="C65" s="11" t="s">
        <v>170</v>
      </c>
      <c r="D65" s="18" t="s">
        <v>139</v>
      </c>
      <c r="E65" s="32" t="s">
        <v>161</v>
      </c>
      <c r="F65" s="13">
        <v>264</v>
      </c>
      <c r="G65" s="13">
        <v>87.428571428571431</v>
      </c>
      <c r="H65" s="13">
        <v>63.188571428571422</v>
      </c>
      <c r="I65" s="11"/>
    </row>
    <row r="66" spans="1:9" ht="14.25">
      <c r="A66" s="19">
        <v>36</v>
      </c>
      <c r="B66" s="11" t="s">
        <v>173</v>
      </c>
      <c r="C66" s="11" t="s">
        <v>172</v>
      </c>
      <c r="D66" s="18" t="s">
        <v>139</v>
      </c>
      <c r="E66" s="32" t="s">
        <v>161</v>
      </c>
      <c r="F66" s="13">
        <v>307</v>
      </c>
      <c r="G66" s="13">
        <v>84.857142857142861</v>
      </c>
      <c r="H66" s="13">
        <v>68.437142857142859</v>
      </c>
      <c r="I66" s="11"/>
    </row>
    <row r="67" spans="1:9" ht="14.25">
      <c r="A67" s="19">
        <v>37</v>
      </c>
      <c r="B67" s="11" t="s">
        <v>175</v>
      </c>
      <c r="C67" s="11" t="s">
        <v>174</v>
      </c>
      <c r="D67" s="18" t="s">
        <v>139</v>
      </c>
      <c r="E67" s="32" t="s">
        <v>161</v>
      </c>
      <c r="F67" s="13">
        <v>275</v>
      </c>
      <c r="G67" s="13">
        <v>86.571428571428569</v>
      </c>
      <c r="H67" s="13">
        <v>64.471428571428575</v>
      </c>
      <c r="I67" s="11"/>
    </row>
    <row r="68" spans="1:9" ht="14.25">
      <c r="A68" s="19">
        <v>38</v>
      </c>
      <c r="B68" s="11" t="s">
        <v>177</v>
      </c>
      <c r="C68" s="11" t="s">
        <v>176</v>
      </c>
      <c r="D68" s="18" t="s">
        <v>139</v>
      </c>
      <c r="E68" s="32" t="s">
        <v>161</v>
      </c>
      <c r="F68" s="13">
        <v>282</v>
      </c>
      <c r="G68" s="13">
        <v>90</v>
      </c>
      <c r="H68" s="13">
        <v>66.47999999999999</v>
      </c>
      <c r="I68" s="11"/>
    </row>
    <row r="69" spans="1:9" ht="14.25">
      <c r="A69" s="19">
        <v>39</v>
      </c>
      <c r="B69" s="11" t="s">
        <v>179</v>
      </c>
      <c r="C69" s="11" t="s">
        <v>178</v>
      </c>
      <c r="D69" s="18" t="s">
        <v>139</v>
      </c>
      <c r="E69" s="32" t="s">
        <v>161</v>
      </c>
      <c r="F69" s="13">
        <v>337</v>
      </c>
      <c r="G69" s="13">
        <v>90</v>
      </c>
      <c r="H69" s="13">
        <v>74.180000000000007</v>
      </c>
      <c r="I69" s="11"/>
    </row>
    <row r="70" spans="1:9" ht="14.25">
      <c r="A70" s="19">
        <v>40</v>
      </c>
      <c r="B70" s="11" t="s">
        <v>181</v>
      </c>
      <c r="C70" s="11" t="s">
        <v>180</v>
      </c>
      <c r="D70" s="18" t="s">
        <v>139</v>
      </c>
      <c r="E70" s="32" t="s">
        <v>161</v>
      </c>
      <c r="F70" s="13">
        <v>317</v>
      </c>
      <c r="G70" s="13">
        <v>85.857142857142861</v>
      </c>
      <c r="H70" s="13">
        <v>70.137142857142848</v>
      </c>
      <c r="I70" s="11"/>
    </row>
    <row r="71" spans="1:9" ht="14.25">
      <c r="A71" s="19">
        <v>41</v>
      </c>
      <c r="B71" s="11" t="s">
        <v>183</v>
      </c>
      <c r="C71" s="11" t="s">
        <v>182</v>
      </c>
      <c r="D71" s="18" t="s">
        <v>139</v>
      </c>
      <c r="E71" s="32" t="s">
        <v>161</v>
      </c>
      <c r="F71" s="13">
        <v>360</v>
      </c>
      <c r="G71" s="13">
        <v>86.857142857142861</v>
      </c>
      <c r="H71" s="13">
        <v>76.457142857142856</v>
      </c>
      <c r="I71" s="11"/>
    </row>
    <row r="72" spans="1:9" ht="14.25">
      <c r="A72" s="19">
        <v>42</v>
      </c>
      <c r="B72" s="13" t="s">
        <v>190</v>
      </c>
      <c r="C72" s="13" t="s">
        <v>188</v>
      </c>
      <c r="D72" s="18" t="s">
        <v>139</v>
      </c>
      <c r="E72" s="32" t="s">
        <v>161</v>
      </c>
      <c r="F72" s="11">
        <v>321</v>
      </c>
      <c r="G72" s="11">
        <v>89</v>
      </c>
      <c r="H72" s="13">
        <v>71.64</v>
      </c>
      <c r="I72" s="36"/>
    </row>
    <row r="73" spans="1:9" ht="14.25">
      <c r="A73" s="19">
        <v>43</v>
      </c>
      <c r="B73" s="13" t="s">
        <v>191</v>
      </c>
      <c r="C73" s="13" t="s">
        <v>189</v>
      </c>
      <c r="D73" s="18" t="s">
        <v>139</v>
      </c>
      <c r="E73" s="32" t="s">
        <v>161</v>
      </c>
      <c r="F73" s="11">
        <v>292</v>
      </c>
      <c r="G73" s="11">
        <v>84</v>
      </c>
      <c r="H73" s="13">
        <v>66.08</v>
      </c>
      <c r="I73" s="36"/>
    </row>
    <row r="74" spans="1:9" ht="14.25">
      <c r="A74" s="19">
        <v>44</v>
      </c>
      <c r="B74" s="37" t="s">
        <v>184</v>
      </c>
      <c r="C74" s="13">
        <v>102901211803292</v>
      </c>
      <c r="D74" s="37">
        <v>85600</v>
      </c>
      <c r="E74" s="37" t="s">
        <v>161</v>
      </c>
      <c r="F74" s="37">
        <v>295</v>
      </c>
      <c r="G74" s="37">
        <v>90</v>
      </c>
      <c r="H74" s="37" t="s">
        <v>194</v>
      </c>
    </row>
    <row r="75" spans="1:9" ht="14.25">
      <c r="A75" s="19">
        <v>45</v>
      </c>
      <c r="B75" s="37" t="s">
        <v>186</v>
      </c>
      <c r="C75" s="13">
        <v>144301126000040</v>
      </c>
      <c r="D75" s="37">
        <v>85600</v>
      </c>
      <c r="E75" s="37" t="s">
        <v>161</v>
      </c>
      <c r="F75" s="37">
        <v>301</v>
      </c>
      <c r="G75" s="37">
        <v>91</v>
      </c>
      <c r="H75" s="37" t="s">
        <v>195</v>
      </c>
    </row>
    <row r="76" spans="1:9" ht="14.25">
      <c r="A76" s="19">
        <v>46</v>
      </c>
      <c r="B76" s="37" t="s">
        <v>185</v>
      </c>
      <c r="C76" s="13">
        <v>102871211602981</v>
      </c>
      <c r="D76" s="37">
        <v>85600</v>
      </c>
      <c r="E76" s="37" t="s">
        <v>161</v>
      </c>
      <c r="F76" s="37">
        <v>322</v>
      </c>
      <c r="G76" s="37">
        <v>88</v>
      </c>
      <c r="H76" s="37" t="s">
        <v>196</v>
      </c>
    </row>
  </sheetData>
  <sortState ref="A1:I76">
    <sortCondition descending="1" ref="E2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workbookViewId="0">
      <selection sqref="A1:E1048576"/>
    </sheetView>
  </sheetViews>
  <sheetFormatPr defaultRowHeight="13.5"/>
  <cols>
    <col min="3" max="3" width="21" customWidth="1"/>
    <col min="6" max="6" width="14.875" customWidth="1"/>
  </cols>
  <sheetData>
    <row r="1" spans="1:6">
      <c r="A1" s="4" t="s">
        <v>38</v>
      </c>
      <c r="B1" s="4" t="s">
        <v>43</v>
      </c>
      <c r="C1" s="49" t="s">
        <v>42</v>
      </c>
      <c r="D1" s="66" t="s">
        <v>199</v>
      </c>
      <c r="E1" s="60" t="s">
        <v>39</v>
      </c>
      <c r="F1" s="4" t="s">
        <v>41</v>
      </c>
    </row>
    <row r="2" spans="1:6">
      <c r="A2" s="1">
        <v>1</v>
      </c>
      <c r="B2" s="1" t="s">
        <v>23</v>
      </c>
      <c r="C2" s="50" t="s">
        <v>22</v>
      </c>
      <c r="D2" s="35">
        <v>83</v>
      </c>
      <c r="E2" s="61">
        <v>64</v>
      </c>
      <c r="F2" s="1" t="s">
        <v>27</v>
      </c>
    </row>
    <row r="3" spans="1:6">
      <c r="A3" s="1">
        <v>2</v>
      </c>
      <c r="B3" s="1" t="s">
        <v>25</v>
      </c>
      <c r="C3" s="50" t="s">
        <v>24</v>
      </c>
      <c r="D3" s="35">
        <v>88</v>
      </c>
      <c r="E3" s="61">
        <v>70</v>
      </c>
      <c r="F3" s="1" t="s">
        <v>28</v>
      </c>
    </row>
    <row r="4" spans="1:6">
      <c r="A4" s="1">
        <v>3</v>
      </c>
      <c r="B4" s="3" t="s">
        <v>4</v>
      </c>
      <c r="C4" s="51" t="s">
        <v>5</v>
      </c>
      <c r="D4" s="35">
        <v>83</v>
      </c>
      <c r="E4" s="62">
        <v>73</v>
      </c>
      <c r="F4" s="3" t="s">
        <v>21</v>
      </c>
    </row>
    <row r="5" spans="1:6">
      <c r="A5" s="1">
        <v>4</v>
      </c>
      <c r="B5" s="3" t="s">
        <v>16</v>
      </c>
      <c r="C5" s="51" t="s">
        <v>17</v>
      </c>
      <c r="D5" s="35">
        <v>89</v>
      </c>
      <c r="E5" s="62">
        <v>73</v>
      </c>
      <c r="F5" s="3" t="s">
        <v>21</v>
      </c>
    </row>
    <row r="6" spans="1:6">
      <c r="A6" s="1">
        <v>5</v>
      </c>
      <c r="B6" s="3" t="s">
        <v>0</v>
      </c>
      <c r="C6" s="51" t="s">
        <v>1</v>
      </c>
      <c r="D6" s="35">
        <v>78</v>
      </c>
      <c r="E6" s="62">
        <v>72</v>
      </c>
      <c r="F6" s="3" t="s">
        <v>21</v>
      </c>
    </row>
    <row r="7" spans="1:6">
      <c r="A7" s="1">
        <v>6</v>
      </c>
      <c r="B7" s="3" t="s">
        <v>18</v>
      </c>
      <c r="C7" s="51" t="s">
        <v>19</v>
      </c>
      <c r="D7" s="35">
        <v>84</v>
      </c>
      <c r="E7" s="62">
        <v>72</v>
      </c>
      <c r="F7" s="3" t="s">
        <v>21</v>
      </c>
    </row>
    <row r="8" spans="1:6">
      <c r="A8" s="1">
        <v>7</v>
      </c>
      <c r="B8" s="3" t="s">
        <v>12</v>
      </c>
      <c r="C8" s="51" t="s">
        <v>13</v>
      </c>
      <c r="D8" s="35">
        <v>81</v>
      </c>
      <c r="E8" s="62">
        <v>70</v>
      </c>
      <c r="F8" s="3" t="s">
        <v>21</v>
      </c>
    </row>
    <row r="9" spans="1:6">
      <c r="A9" s="1">
        <v>8</v>
      </c>
      <c r="B9" s="3" t="s">
        <v>8</v>
      </c>
      <c r="C9" s="51" t="s">
        <v>9</v>
      </c>
      <c r="D9" s="35">
        <v>77</v>
      </c>
      <c r="E9" s="62">
        <v>69</v>
      </c>
      <c r="F9" s="3" t="s">
        <v>21</v>
      </c>
    </row>
    <row r="10" spans="1:6">
      <c r="A10" s="1">
        <v>9</v>
      </c>
      <c r="B10" s="3" t="s">
        <v>6</v>
      </c>
      <c r="C10" s="51" t="s">
        <v>7</v>
      </c>
      <c r="D10" s="35">
        <v>81</v>
      </c>
      <c r="E10" s="62">
        <v>69</v>
      </c>
      <c r="F10" s="3" t="s">
        <v>21</v>
      </c>
    </row>
    <row r="11" spans="1:6">
      <c r="A11" s="1">
        <v>10</v>
      </c>
      <c r="B11" s="13" t="s">
        <v>122</v>
      </c>
      <c r="C11" s="48" t="s">
        <v>123</v>
      </c>
      <c r="D11" s="35">
        <v>78</v>
      </c>
      <c r="E11" s="62">
        <v>68</v>
      </c>
      <c r="F11" s="3" t="s">
        <v>21</v>
      </c>
    </row>
    <row r="12" spans="1:6">
      <c r="A12" s="1">
        <v>11</v>
      </c>
      <c r="B12" s="12" t="s">
        <v>46</v>
      </c>
      <c r="C12" s="52" t="s">
        <v>47</v>
      </c>
      <c r="D12" s="35">
        <v>85</v>
      </c>
      <c r="E12" s="62">
        <v>80</v>
      </c>
      <c r="F12" s="12" t="s">
        <v>49</v>
      </c>
    </row>
    <row r="13" spans="1:6">
      <c r="A13" s="1">
        <v>12</v>
      </c>
      <c r="B13" s="13" t="s">
        <v>50</v>
      </c>
      <c r="C13" s="53" t="s">
        <v>51</v>
      </c>
      <c r="D13" s="35">
        <v>82</v>
      </c>
      <c r="E13" s="62">
        <v>65</v>
      </c>
      <c r="F13" s="12" t="s">
        <v>49</v>
      </c>
    </row>
    <row r="14" spans="1:6">
      <c r="A14" s="1">
        <v>13</v>
      </c>
      <c r="B14" s="12" t="s">
        <v>52</v>
      </c>
      <c r="C14" s="52" t="s">
        <v>53</v>
      </c>
      <c r="D14" s="35">
        <v>83</v>
      </c>
      <c r="E14" s="62">
        <v>79</v>
      </c>
      <c r="F14" s="12" t="s">
        <v>55</v>
      </c>
    </row>
    <row r="15" spans="1:6">
      <c r="A15" s="1">
        <v>14</v>
      </c>
      <c r="B15" s="12" t="s">
        <v>56</v>
      </c>
      <c r="C15" s="52" t="s">
        <v>57</v>
      </c>
      <c r="D15" s="35">
        <v>87</v>
      </c>
      <c r="E15" s="62">
        <v>79</v>
      </c>
      <c r="F15" s="12" t="s">
        <v>55</v>
      </c>
    </row>
    <row r="16" spans="1:6">
      <c r="A16" s="1">
        <v>15</v>
      </c>
      <c r="B16" s="12" t="s">
        <v>58</v>
      </c>
      <c r="C16" s="52" t="s">
        <v>59</v>
      </c>
      <c r="D16" s="35">
        <v>80</v>
      </c>
      <c r="E16" s="62">
        <v>78</v>
      </c>
      <c r="F16" s="12" t="s">
        <v>55</v>
      </c>
    </row>
    <row r="17" spans="1:6">
      <c r="A17" s="1">
        <v>16</v>
      </c>
      <c r="B17" s="12" t="s">
        <v>60</v>
      </c>
      <c r="C17" s="52" t="s">
        <v>61</v>
      </c>
      <c r="D17" s="35">
        <v>87</v>
      </c>
      <c r="E17" s="62">
        <v>78</v>
      </c>
      <c r="F17" s="12" t="s">
        <v>55</v>
      </c>
    </row>
    <row r="18" spans="1:6">
      <c r="A18" s="1">
        <v>17</v>
      </c>
      <c r="B18" s="12" t="s">
        <v>62</v>
      </c>
      <c r="C18" s="52" t="s">
        <v>63</v>
      </c>
      <c r="D18" s="35">
        <v>89</v>
      </c>
      <c r="E18" s="62">
        <v>78</v>
      </c>
      <c r="F18" s="12" t="s">
        <v>55</v>
      </c>
    </row>
    <row r="19" spans="1:6">
      <c r="A19" s="1">
        <v>18</v>
      </c>
      <c r="B19" s="12" t="s">
        <v>64</v>
      </c>
      <c r="C19" s="52" t="s">
        <v>65</v>
      </c>
      <c r="D19" s="35">
        <v>86</v>
      </c>
      <c r="E19" s="62">
        <v>77</v>
      </c>
      <c r="F19" s="12" t="s">
        <v>55</v>
      </c>
    </row>
    <row r="20" spans="1:6">
      <c r="A20" s="1">
        <v>19</v>
      </c>
      <c r="B20" s="12" t="s">
        <v>66</v>
      </c>
      <c r="C20" s="52" t="s">
        <v>67</v>
      </c>
      <c r="D20" s="35">
        <v>82</v>
      </c>
      <c r="E20" s="62">
        <v>75</v>
      </c>
      <c r="F20" s="12" t="s">
        <v>55</v>
      </c>
    </row>
    <row r="21" spans="1:6">
      <c r="A21" s="1">
        <v>20</v>
      </c>
      <c r="B21" s="12" t="s">
        <v>68</v>
      </c>
      <c r="C21" s="52" t="s">
        <v>69</v>
      </c>
      <c r="D21" s="35">
        <v>85</v>
      </c>
      <c r="E21" s="62">
        <v>73</v>
      </c>
      <c r="F21" s="12" t="s">
        <v>55</v>
      </c>
    </row>
    <row r="22" spans="1:6">
      <c r="A22" s="1">
        <v>21</v>
      </c>
      <c r="B22" s="12" t="s">
        <v>70</v>
      </c>
      <c r="C22" s="52" t="s">
        <v>71</v>
      </c>
      <c r="D22" s="35">
        <v>85</v>
      </c>
      <c r="E22" s="62">
        <v>72</v>
      </c>
      <c r="F22" s="12" t="s">
        <v>55</v>
      </c>
    </row>
    <row r="23" spans="1:6">
      <c r="A23" s="1">
        <v>22</v>
      </c>
      <c r="B23" s="12" t="s">
        <v>72</v>
      </c>
      <c r="C23" s="52" t="s">
        <v>73</v>
      </c>
      <c r="D23" s="35">
        <v>88</v>
      </c>
      <c r="E23" s="62">
        <v>71</v>
      </c>
      <c r="F23" s="12" t="s">
        <v>55</v>
      </c>
    </row>
    <row r="24" spans="1:6">
      <c r="A24" s="1">
        <v>23</v>
      </c>
      <c r="B24" s="12" t="s">
        <v>74</v>
      </c>
      <c r="C24" s="52" t="s">
        <v>75</v>
      </c>
      <c r="D24" s="35">
        <v>85</v>
      </c>
      <c r="E24" s="62">
        <v>71</v>
      </c>
      <c r="F24" s="12" t="s">
        <v>55</v>
      </c>
    </row>
    <row r="25" spans="1:6">
      <c r="A25" s="1">
        <v>24</v>
      </c>
      <c r="B25" s="12" t="s">
        <v>76</v>
      </c>
      <c r="C25" s="52" t="s">
        <v>77</v>
      </c>
      <c r="D25" s="35">
        <v>83</v>
      </c>
      <c r="E25" s="62">
        <v>69</v>
      </c>
      <c r="F25" s="12" t="s">
        <v>55</v>
      </c>
    </row>
    <row r="26" spans="1:6">
      <c r="A26" s="1">
        <v>25</v>
      </c>
      <c r="B26" s="12" t="s">
        <v>78</v>
      </c>
      <c r="C26" s="52" t="s">
        <v>79</v>
      </c>
      <c r="D26" s="35">
        <v>80</v>
      </c>
      <c r="E26" s="62">
        <v>69</v>
      </c>
      <c r="F26" s="12" t="s">
        <v>55</v>
      </c>
    </row>
    <row r="27" spans="1:6">
      <c r="A27" s="1">
        <v>26</v>
      </c>
      <c r="B27" s="12" t="s">
        <v>80</v>
      </c>
      <c r="C27" s="52" t="s">
        <v>81</v>
      </c>
      <c r="D27" s="35">
        <v>82</v>
      </c>
      <c r="E27" s="62">
        <v>66</v>
      </c>
      <c r="F27" s="12" t="s">
        <v>55</v>
      </c>
    </row>
    <row r="28" spans="1:6">
      <c r="A28" s="1">
        <v>27</v>
      </c>
      <c r="B28" s="12" t="s">
        <v>82</v>
      </c>
      <c r="C28" s="52" t="s">
        <v>83</v>
      </c>
      <c r="D28" s="35">
        <v>86</v>
      </c>
      <c r="E28" s="62">
        <v>67</v>
      </c>
      <c r="F28" s="12" t="s">
        <v>55</v>
      </c>
    </row>
    <row r="29" spans="1:6">
      <c r="A29" s="1">
        <v>28</v>
      </c>
      <c r="B29" s="12" t="s">
        <v>84</v>
      </c>
      <c r="C29" s="52" t="s">
        <v>85</v>
      </c>
      <c r="D29" s="35">
        <v>86</v>
      </c>
      <c r="E29" s="62">
        <v>66</v>
      </c>
      <c r="F29" s="12" t="s">
        <v>124</v>
      </c>
    </row>
    <row r="30" spans="1:6" ht="14.25">
      <c r="A30" s="1">
        <v>29</v>
      </c>
      <c r="B30" s="19" t="s">
        <v>120</v>
      </c>
      <c r="C30" s="54" t="s">
        <v>117</v>
      </c>
      <c r="D30" s="35">
        <v>67</v>
      </c>
      <c r="E30" s="63">
        <v>71</v>
      </c>
      <c r="F30" s="19" t="s">
        <v>116</v>
      </c>
    </row>
    <row r="31" spans="1:6" ht="14.25">
      <c r="A31" s="1">
        <v>30</v>
      </c>
      <c r="B31" s="19" t="s">
        <v>121</v>
      </c>
      <c r="C31" s="54" t="s">
        <v>118</v>
      </c>
      <c r="D31" s="35">
        <v>79</v>
      </c>
      <c r="E31" s="63">
        <v>70</v>
      </c>
      <c r="F31" s="19" t="s">
        <v>116</v>
      </c>
    </row>
    <row r="32" spans="1:6" ht="14.25">
      <c r="A32" s="1">
        <v>31</v>
      </c>
      <c r="B32" s="24" t="s">
        <v>87</v>
      </c>
      <c r="C32" s="55" t="s">
        <v>88</v>
      </c>
      <c r="D32" s="35">
        <v>90</v>
      </c>
      <c r="E32" s="63">
        <v>75</v>
      </c>
      <c r="F32" s="19" t="s">
        <v>116</v>
      </c>
    </row>
    <row r="33" spans="1:6" ht="14.25">
      <c r="A33" s="1">
        <v>32</v>
      </c>
      <c r="B33" s="24" t="s">
        <v>91</v>
      </c>
      <c r="C33" s="55" t="s">
        <v>92</v>
      </c>
      <c r="D33" s="35">
        <v>85</v>
      </c>
      <c r="E33" s="63">
        <v>74</v>
      </c>
      <c r="F33" s="19" t="s">
        <v>116</v>
      </c>
    </row>
    <row r="34" spans="1:6" ht="14.25">
      <c r="A34" s="1">
        <v>33</v>
      </c>
      <c r="B34" s="24" t="s">
        <v>93</v>
      </c>
      <c r="C34" s="55" t="s">
        <v>94</v>
      </c>
      <c r="D34" s="35">
        <v>81</v>
      </c>
      <c r="E34" s="63">
        <v>73</v>
      </c>
      <c r="F34" s="19" t="s">
        <v>116</v>
      </c>
    </row>
    <row r="35" spans="1:6" ht="14.25">
      <c r="A35" s="1">
        <v>34</v>
      </c>
      <c r="B35" s="24" t="s">
        <v>95</v>
      </c>
      <c r="C35" s="55" t="s">
        <v>96</v>
      </c>
      <c r="D35" s="35">
        <v>85</v>
      </c>
      <c r="E35" s="63">
        <v>73</v>
      </c>
      <c r="F35" s="19" t="s">
        <v>116</v>
      </c>
    </row>
    <row r="36" spans="1:6" ht="14.25">
      <c r="A36" s="1">
        <v>35</v>
      </c>
      <c r="B36" s="24" t="s">
        <v>101</v>
      </c>
      <c r="C36" s="55" t="s">
        <v>102</v>
      </c>
      <c r="D36" s="35">
        <v>81</v>
      </c>
      <c r="E36" s="63">
        <v>71</v>
      </c>
      <c r="F36" s="19" t="s">
        <v>116</v>
      </c>
    </row>
    <row r="37" spans="1:6" ht="14.25">
      <c r="A37" s="1">
        <v>36</v>
      </c>
      <c r="B37" s="24" t="s">
        <v>103</v>
      </c>
      <c r="C37" s="55" t="s">
        <v>104</v>
      </c>
      <c r="D37" s="35">
        <v>85</v>
      </c>
      <c r="E37" s="63">
        <v>70</v>
      </c>
      <c r="F37" s="19" t="s">
        <v>116</v>
      </c>
    </row>
    <row r="38" spans="1:6" ht="14.25">
      <c r="A38" s="1">
        <v>37</v>
      </c>
      <c r="B38" s="24" t="s">
        <v>105</v>
      </c>
      <c r="C38" s="55" t="s">
        <v>106</v>
      </c>
      <c r="D38" s="35">
        <v>81</v>
      </c>
      <c r="E38" s="63">
        <v>70</v>
      </c>
      <c r="F38" s="19" t="s">
        <v>116</v>
      </c>
    </row>
    <row r="39" spans="1:6" ht="14.25">
      <c r="A39" s="1">
        <v>38</v>
      </c>
      <c r="B39" s="24" t="s">
        <v>107</v>
      </c>
      <c r="C39" s="55" t="s">
        <v>108</v>
      </c>
      <c r="D39" s="35">
        <v>84</v>
      </c>
      <c r="E39" s="63">
        <v>70</v>
      </c>
      <c r="F39" s="19" t="s">
        <v>116</v>
      </c>
    </row>
    <row r="40" spans="1:6" ht="14.25">
      <c r="A40" s="1">
        <v>39</v>
      </c>
      <c r="B40" s="24" t="s">
        <v>109</v>
      </c>
      <c r="C40" s="55" t="s">
        <v>110</v>
      </c>
      <c r="D40" s="35">
        <v>81</v>
      </c>
      <c r="E40" s="63">
        <v>69</v>
      </c>
      <c r="F40" s="19" t="s">
        <v>116</v>
      </c>
    </row>
    <row r="41" spans="1:6" ht="14.25">
      <c r="A41" s="1">
        <v>40</v>
      </c>
      <c r="B41" s="24" t="s">
        <v>111</v>
      </c>
      <c r="C41" s="55" t="s">
        <v>112</v>
      </c>
      <c r="D41" s="35">
        <v>75</v>
      </c>
      <c r="E41" s="63">
        <v>67</v>
      </c>
      <c r="F41" s="19" t="s">
        <v>116</v>
      </c>
    </row>
    <row r="42" spans="1:6" ht="14.25">
      <c r="A42" s="1">
        <v>41</v>
      </c>
      <c r="B42" s="24" t="s">
        <v>113</v>
      </c>
      <c r="C42" s="55" t="s">
        <v>114</v>
      </c>
      <c r="D42" s="35">
        <v>85</v>
      </c>
      <c r="E42" s="63">
        <v>65</v>
      </c>
      <c r="F42" s="19" t="s">
        <v>116</v>
      </c>
    </row>
    <row r="43" spans="1:6">
      <c r="A43" s="1">
        <v>42</v>
      </c>
      <c r="B43" s="18" t="s">
        <v>125</v>
      </c>
      <c r="C43" s="56" t="s">
        <v>126</v>
      </c>
      <c r="D43" s="35">
        <v>89</v>
      </c>
      <c r="E43" s="64">
        <v>79</v>
      </c>
      <c r="F43" s="18" t="s">
        <v>124</v>
      </c>
    </row>
    <row r="44" spans="1:6">
      <c r="A44" s="1">
        <v>43</v>
      </c>
      <c r="B44" s="18" t="s">
        <v>127</v>
      </c>
      <c r="C44" s="56" t="s">
        <v>128</v>
      </c>
      <c r="D44" s="35">
        <v>86</v>
      </c>
      <c r="E44" s="64">
        <v>78</v>
      </c>
      <c r="F44" s="18" t="s">
        <v>124</v>
      </c>
    </row>
    <row r="45" spans="1:6">
      <c r="A45" s="1">
        <v>44</v>
      </c>
      <c r="B45" s="18" t="s">
        <v>129</v>
      </c>
      <c r="C45" s="56" t="s">
        <v>130</v>
      </c>
      <c r="D45" s="35">
        <v>84</v>
      </c>
      <c r="E45" s="64">
        <v>70</v>
      </c>
      <c r="F45" s="18" t="s">
        <v>124</v>
      </c>
    </row>
    <row r="46" spans="1:6">
      <c r="A46" s="1">
        <v>45</v>
      </c>
      <c r="B46" s="18" t="s">
        <v>131</v>
      </c>
      <c r="C46" s="56" t="s">
        <v>132</v>
      </c>
      <c r="D46" s="35">
        <v>86</v>
      </c>
      <c r="E46" s="64">
        <v>70</v>
      </c>
      <c r="F46" s="18" t="s">
        <v>124</v>
      </c>
    </row>
    <row r="47" spans="1:6">
      <c r="A47" s="1">
        <v>46</v>
      </c>
      <c r="B47" s="18" t="s">
        <v>133</v>
      </c>
      <c r="C47" s="56" t="s">
        <v>134</v>
      </c>
      <c r="D47" s="35">
        <v>84</v>
      </c>
      <c r="E47" s="64">
        <v>68</v>
      </c>
      <c r="F47" s="18" t="s">
        <v>124</v>
      </c>
    </row>
    <row r="48" spans="1:6">
      <c r="A48" s="1">
        <v>47</v>
      </c>
      <c r="B48" s="18" t="s">
        <v>135</v>
      </c>
      <c r="C48" s="56" t="s">
        <v>136</v>
      </c>
      <c r="D48" s="35">
        <v>85</v>
      </c>
      <c r="E48" s="64">
        <v>67</v>
      </c>
      <c r="F48" s="18" t="s">
        <v>124</v>
      </c>
    </row>
    <row r="49" spans="1:6">
      <c r="A49" s="1">
        <v>48</v>
      </c>
      <c r="B49" s="18" t="s">
        <v>137</v>
      </c>
      <c r="C49" s="56" t="s">
        <v>138</v>
      </c>
      <c r="D49" s="35">
        <v>74</v>
      </c>
      <c r="E49" s="64">
        <v>60</v>
      </c>
      <c r="F49" s="18" t="s">
        <v>124</v>
      </c>
    </row>
    <row r="50" spans="1:6">
      <c r="A50" s="1">
        <v>49</v>
      </c>
      <c r="B50" s="26" t="s">
        <v>143</v>
      </c>
      <c r="C50" s="57" t="s">
        <v>144</v>
      </c>
      <c r="D50" s="35">
        <v>89</v>
      </c>
      <c r="E50" s="64">
        <v>74</v>
      </c>
      <c r="F50" s="18" t="s">
        <v>124</v>
      </c>
    </row>
    <row r="51" spans="1:6">
      <c r="A51" s="1">
        <v>50</v>
      </c>
      <c r="B51" s="26" t="s">
        <v>145</v>
      </c>
      <c r="C51" s="57" t="s">
        <v>146</v>
      </c>
      <c r="D51" s="35">
        <v>91</v>
      </c>
      <c r="E51" s="64">
        <v>73</v>
      </c>
      <c r="F51" s="18" t="s">
        <v>124</v>
      </c>
    </row>
    <row r="52" spans="1:6">
      <c r="A52" s="1">
        <v>51</v>
      </c>
      <c r="B52" s="26" t="s">
        <v>147</v>
      </c>
      <c r="C52" s="57" t="s">
        <v>148</v>
      </c>
      <c r="D52" s="35">
        <v>85</v>
      </c>
      <c r="E52" s="64">
        <v>68</v>
      </c>
      <c r="F52" s="18" t="s">
        <v>124</v>
      </c>
    </row>
    <row r="53" spans="1:6">
      <c r="A53" s="1">
        <v>52</v>
      </c>
      <c r="B53" s="26" t="s">
        <v>149</v>
      </c>
      <c r="C53" s="57" t="s">
        <v>150</v>
      </c>
      <c r="D53" s="35">
        <v>86</v>
      </c>
      <c r="E53" s="64">
        <v>68</v>
      </c>
      <c r="F53" s="18" t="s">
        <v>124</v>
      </c>
    </row>
    <row r="54" spans="1:6">
      <c r="A54" s="1">
        <v>53</v>
      </c>
      <c r="B54" s="26" t="s">
        <v>141</v>
      </c>
      <c r="C54" s="57" t="s">
        <v>142</v>
      </c>
      <c r="D54" s="35">
        <v>81</v>
      </c>
      <c r="E54" s="64">
        <v>64</v>
      </c>
      <c r="F54" s="18" t="s">
        <v>124</v>
      </c>
    </row>
    <row r="55" spans="1:6">
      <c r="A55" s="1">
        <v>54</v>
      </c>
      <c r="B55" s="3" t="s">
        <v>151</v>
      </c>
      <c r="C55" s="51" t="s">
        <v>152</v>
      </c>
      <c r="D55" s="35">
        <v>90</v>
      </c>
      <c r="E55" s="61">
        <v>75</v>
      </c>
      <c r="F55" s="3" t="s">
        <v>21</v>
      </c>
    </row>
    <row r="56" spans="1:6">
      <c r="A56" s="1">
        <v>55</v>
      </c>
      <c r="B56" s="3" t="s">
        <v>158</v>
      </c>
      <c r="C56" s="51" t="s">
        <v>157</v>
      </c>
      <c r="D56" s="35">
        <v>83</v>
      </c>
      <c r="E56" s="61">
        <v>74</v>
      </c>
      <c r="F56" s="3" t="s">
        <v>21</v>
      </c>
    </row>
    <row r="57" spans="1:6" ht="14.25">
      <c r="A57" s="1">
        <v>56</v>
      </c>
      <c r="B57" s="3" t="s">
        <v>153</v>
      </c>
      <c r="C57" s="51" t="s">
        <v>154</v>
      </c>
      <c r="D57" s="35">
        <v>86</v>
      </c>
      <c r="E57" s="61">
        <v>69</v>
      </c>
      <c r="F57" s="19" t="s">
        <v>116</v>
      </c>
    </row>
    <row r="58" spans="1:6" ht="14.25">
      <c r="A58" s="1">
        <v>57</v>
      </c>
      <c r="B58" s="3" t="s">
        <v>155</v>
      </c>
      <c r="C58" s="51" t="s">
        <v>156</v>
      </c>
      <c r="D58" s="35">
        <v>81</v>
      </c>
      <c r="E58" s="61">
        <v>67</v>
      </c>
      <c r="F58" s="19" t="s">
        <v>116</v>
      </c>
    </row>
    <row r="59" spans="1:6">
      <c r="A59" s="1">
        <v>58</v>
      </c>
      <c r="B59" s="32" t="s">
        <v>159</v>
      </c>
      <c r="C59" s="58" t="s">
        <v>160</v>
      </c>
      <c r="D59" s="35">
        <v>80</v>
      </c>
      <c r="E59" s="62">
        <v>68</v>
      </c>
      <c r="F59" s="32" t="s">
        <v>161</v>
      </c>
    </row>
    <row r="60" spans="1:6" ht="14.25">
      <c r="A60" s="1">
        <v>59</v>
      </c>
      <c r="B60" s="11" t="s">
        <v>163</v>
      </c>
      <c r="C60" s="59" t="s">
        <v>162</v>
      </c>
      <c r="D60" s="35">
        <v>88</v>
      </c>
      <c r="E60" s="62">
        <v>70</v>
      </c>
      <c r="F60" s="19" t="s">
        <v>116</v>
      </c>
    </row>
    <row r="61" spans="1:6" ht="14.25">
      <c r="A61" s="1">
        <v>60</v>
      </c>
      <c r="B61" s="11" t="s">
        <v>165</v>
      </c>
      <c r="C61" s="59" t="s">
        <v>164</v>
      </c>
      <c r="D61" s="35">
        <v>88</v>
      </c>
      <c r="E61" s="62">
        <v>70</v>
      </c>
      <c r="F61" s="19" t="s">
        <v>116</v>
      </c>
    </row>
    <row r="62" spans="1:6" ht="14.25">
      <c r="A62" s="1">
        <v>61</v>
      </c>
      <c r="B62" s="11" t="s">
        <v>167</v>
      </c>
      <c r="C62" s="59" t="s">
        <v>166</v>
      </c>
      <c r="D62" s="35">
        <v>89</v>
      </c>
      <c r="E62" s="62">
        <v>68</v>
      </c>
      <c r="F62" s="19" t="s">
        <v>116</v>
      </c>
    </row>
    <row r="63" spans="1:6">
      <c r="A63" s="1">
        <v>62</v>
      </c>
      <c r="B63" s="11" t="s">
        <v>169</v>
      </c>
      <c r="C63" s="59" t="s">
        <v>168</v>
      </c>
      <c r="D63" s="35">
        <v>86</v>
      </c>
      <c r="E63" s="62">
        <v>69</v>
      </c>
      <c r="F63" s="32" t="s">
        <v>161</v>
      </c>
    </row>
    <row r="64" spans="1:6">
      <c r="A64" s="1">
        <v>63</v>
      </c>
      <c r="B64" s="11" t="s">
        <v>171</v>
      </c>
      <c r="C64" s="59" t="s">
        <v>170</v>
      </c>
      <c r="D64" s="35">
        <v>87</v>
      </c>
      <c r="E64" s="62">
        <v>63</v>
      </c>
      <c r="F64" s="32" t="s">
        <v>161</v>
      </c>
    </row>
    <row r="65" spans="1:6">
      <c r="A65" s="1">
        <v>64</v>
      </c>
      <c r="B65" s="11" t="s">
        <v>173</v>
      </c>
      <c r="C65" s="59" t="s">
        <v>172</v>
      </c>
      <c r="D65" s="35">
        <v>85</v>
      </c>
      <c r="E65" s="62">
        <v>68</v>
      </c>
      <c r="F65" s="32" t="s">
        <v>161</v>
      </c>
    </row>
    <row r="66" spans="1:6">
      <c r="A66" s="1">
        <v>65</v>
      </c>
      <c r="B66" s="11" t="s">
        <v>175</v>
      </c>
      <c r="C66" s="59" t="s">
        <v>174</v>
      </c>
      <c r="D66" s="35">
        <v>87</v>
      </c>
      <c r="E66" s="62">
        <v>64</v>
      </c>
      <c r="F66" s="32" t="s">
        <v>161</v>
      </c>
    </row>
    <row r="67" spans="1:6">
      <c r="A67" s="1">
        <v>66</v>
      </c>
      <c r="B67" s="11" t="s">
        <v>177</v>
      </c>
      <c r="C67" s="59" t="s">
        <v>176</v>
      </c>
      <c r="D67" s="35">
        <v>90</v>
      </c>
      <c r="E67" s="62">
        <v>66</v>
      </c>
      <c r="F67" s="32" t="s">
        <v>161</v>
      </c>
    </row>
    <row r="68" spans="1:6">
      <c r="A68" s="1">
        <v>67</v>
      </c>
      <c r="B68" s="11" t="s">
        <v>179</v>
      </c>
      <c r="C68" s="59" t="s">
        <v>178</v>
      </c>
      <c r="D68" s="35">
        <v>90</v>
      </c>
      <c r="E68" s="62">
        <v>74</v>
      </c>
      <c r="F68" s="32" t="s">
        <v>161</v>
      </c>
    </row>
    <row r="69" spans="1:6">
      <c r="A69" s="1">
        <v>68</v>
      </c>
      <c r="B69" s="11" t="s">
        <v>181</v>
      </c>
      <c r="C69" s="59" t="s">
        <v>180</v>
      </c>
      <c r="D69" s="35">
        <v>86</v>
      </c>
      <c r="E69" s="62">
        <v>70</v>
      </c>
      <c r="F69" s="32" t="s">
        <v>161</v>
      </c>
    </row>
    <row r="70" spans="1:6">
      <c r="A70" s="1">
        <v>69</v>
      </c>
      <c r="B70" s="11" t="s">
        <v>183</v>
      </c>
      <c r="C70" s="59" t="s">
        <v>182</v>
      </c>
      <c r="D70" s="35">
        <v>87</v>
      </c>
      <c r="E70" s="62">
        <v>76</v>
      </c>
      <c r="F70" s="32" t="s">
        <v>161</v>
      </c>
    </row>
    <row r="71" spans="1:6">
      <c r="A71" s="1">
        <v>70</v>
      </c>
      <c r="B71" s="13" t="s">
        <v>190</v>
      </c>
      <c r="C71" s="53" t="s">
        <v>188</v>
      </c>
      <c r="D71" s="35">
        <v>89</v>
      </c>
      <c r="E71" s="62">
        <v>72</v>
      </c>
      <c r="F71" s="32" t="s">
        <v>161</v>
      </c>
    </row>
    <row r="72" spans="1:6">
      <c r="A72" s="1">
        <v>71</v>
      </c>
      <c r="B72" s="13" t="s">
        <v>191</v>
      </c>
      <c r="C72" s="53" t="s">
        <v>189</v>
      </c>
      <c r="D72" s="35">
        <v>84</v>
      </c>
      <c r="E72" s="62">
        <v>66</v>
      </c>
      <c r="F72" s="32" t="s">
        <v>161</v>
      </c>
    </row>
    <row r="73" spans="1:6">
      <c r="A73" s="1">
        <v>72</v>
      </c>
      <c r="B73" s="37" t="s">
        <v>187</v>
      </c>
      <c r="C73" s="53">
        <v>105041210937403</v>
      </c>
      <c r="D73" s="35">
        <v>87</v>
      </c>
      <c r="E73" s="65">
        <v>74</v>
      </c>
      <c r="F73" s="37" t="s">
        <v>192</v>
      </c>
    </row>
    <row r="74" spans="1:6">
      <c r="A74" s="1">
        <v>73</v>
      </c>
      <c r="B74" s="37" t="s">
        <v>184</v>
      </c>
      <c r="C74" s="53">
        <v>102901211803292</v>
      </c>
      <c r="D74" s="35">
        <v>90</v>
      </c>
      <c r="E74" s="65" t="s">
        <v>194</v>
      </c>
      <c r="F74" s="37" t="s">
        <v>161</v>
      </c>
    </row>
    <row r="75" spans="1:6">
      <c r="A75" s="1">
        <v>74</v>
      </c>
      <c r="B75" s="37" t="s">
        <v>186</v>
      </c>
      <c r="C75" s="53">
        <v>144301126000040</v>
      </c>
      <c r="D75" s="35">
        <v>91</v>
      </c>
      <c r="E75" s="65" t="s">
        <v>195</v>
      </c>
      <c r="F75" s="37" t="s">
        <v>161</v>
      </c>
    </row>
    <row r="76" spans="1:6">
      <c r="A76" s="1">
        <v>75</v>
      </c>
      <c r="B76" s="37" t="s">
        <v>185</v>
      </c>
      <c r="C76" s="53">
        <v>102871211602981</v>
      </c>
      <c r="D76" s="35">
        <v>88</v>
      </c>
      <c r="E76" s="65" t="s">
        <v>196</v>
      </c>
      <c r="F76" s="37" t="s">
        <v>161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2021-04-15T00:25:21Z</cp:lastPrinted>
  <dcterms:created xsi:type="dcterms:W3CDTF">2021-03-26T06:33:50Z</dcterms:created>
  <dcterms:modified xsi:type="dcterms:W3CDTF">2021-04-15T01:19:43Z</dcterms:modified>
</cp:coreProperties>
</file>