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RSY\Desktop\"/>
    </mc:Choice>
  </mc:AlternateContent>
  <xr:revisionPtr revIDLastSave="0" documentId="13_ncr:1_{D28A2616-2E20-44AE-9D45-085A5D9D23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52" i="1" l="1"/>
  <c r="H52" i="1"/>
  <c r="J52" i="1" s="1"/>
  <c r="J51" i="1"/>
  <c r="I51" i="1"/>
  <c r="H51" i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J46" i="1"/>
  <c r="I46" i="1"/>
  <c r="H46" i="1"/>
  <c r="I45" i="1"/>
  <c r="H45" i="1"/>
  <c r="J45" i="1" s="1"/>
  <c r="I44" i="1"/>
  <c r="H44" i="1"/>
  <c r="J44" i="1" s="1"/>
  <c r="I43" i="1"/>
  <c r="H43" i="1"/>
  <c r="J43" i="1" s="1"/>
  <c r="I42" i="1"/>
  <c r="H42" i="1"/>
  <c r="J42" i="1" s="1"/>
  <c r="I41" i="1"/>
  <c r="J41" i="1" s="1"/>
  <c r="H41" i="1"/>
  <c r="I40" i="1"/>
  <c r="H40" i="1"/>
  <c r="J40" i="1" s="1"/>
  <c r="I39" i="1"/>
  <c r="H39" i="1"/>
  <c r="J39" i="1" s="1"/>
  <c r="J38" i="1"/>
  <c r="I38" i="1"/>
  <c r="H38" i="1"/>
  <c r="I37" i="1"/>
  <c r="H37" i="1"/>
  <c r="J37" i="1" s="1"/>
  <c r="I32" i="1"/>
  <c r="H32" i="1"/>
  <c r="J32" i="1" s="1"/>
  <c r="I31" i="1"/>
  <c r="H31" i="1"/>
  <c r="J31" i="1" s="1"/>
  <c r="I30" i="1"/>
  <c r="H30" i="1"/>
  <c r="J30" i="1" s="1"/>
  <c r="I29" i="1"/>
  <c r="J29" i="1" s="1"/>
  <c r="H29" i="1"/>
  <c r="I28" i="1"/>
  <c r="H28" i="1"/>
  <c r="J28" i="1" s="1"/>
  <c r="I27" i="1"/>
  <c r="H27" i="1"/>
  <c r="J27" i="1" s="1"/>
  <c r="J26" i="1"/>
  <c r="I26" i="1"/>
  <c r="H26" i="1"/>
  <c r="J25" i="1"/>
  <c r="I25" i="1"/>
  <c r="H25" i="1"/>
  <c r="I24" i="1"/>
  <c r="H24" i="1"/>
  <c r="J24" i="1" s="1"/>
  <c r="I23" i="1"/>
  <c r="H23" i="1"/>
  <c r="J23" i="1" s="1"/>
  <c r="I22" i="1"/>
  <c r="H22" i="1"/>
  <c r="J22" i="1" s="1"/>
  <c r="I21" i="1"/>
  <c r="J21" i="1" s="1"/>
  <c r="H21" i="1"/>
  <c r="I20" i="1"/>
  <c r="H20" i="1"/>
  <c r="J20" i="1" s="1"/>
  <c r="I19" i="1"/>
  <c r="H19" i="1"/>
  <c r="J19" i="1" s="1"/>
  <c r="J18" i="1"/>
  <c r="I18" i="1"/>
  <c r="H18" i="1"/>
  <c r="J17" i="1"/>
  <c r="I17" i="1"/>
  <c r="H17" i="1"/>
  <c r="I12" i="1"/>
  <c r="H12" i="1"/>
  <c r="J12" i="1" s="1"/>
  <c r="I11" i="1"/>
  <c r="H11" i="1"/>
  <c r="J11" i="1" s="1"/>
  <c r="I10" i="1"/>
  <c r="H10" i="1"/>
  <c r="J10" i="1" s="1"/>
  <c r="I9" i="1"/>
  <c r="H9" i="1"/>
  <c r="J9" i="1" s="1"/>
  <c r="I8" i="1"/>
  <c r="H8" i="1"/>
  <c r="J8" i="1" s="1"/>
  <c r="I7" i="1"/>
  <c r="H7" i="1"/>
  <c r="J7" i="1" s="1"/>
  <c r="J6" i="1"/>
  <c r="I6" i="1"/>
  <c r="H6" i="1"/>
  <c r="J5" i="1"/>
  <c r="I5" i="1"/>
  <c r="H5" i="1"/>
  <c r="I4" i="1"/>
  <c r="H4" i="1"/>
  <c r="J4" i="1" s="1"/>
  <c r="J3" i="1"/>
  <c r="I3" i="1"/>
  <c r="H3" i="1"/>
</calcChain>
</file>

<file path=xl/sharedStrings.xml><?xml version="1.0" encoding="utf-8"?>
<sst xmlns="http://schemas.openxmlformats.org/spreadsheetml/2006/main" count="186" uniqueCount="105">
  <si>
    <r>
      <rPr>
        <b/>
        <sz val="20"/>
        <color theme="1"/>
        <rFont val="宋体"/>
        <charset val="134"/>
      </rPr>
      <t>青海大学</t>
    </r>
    <r>
      <rPr>
        <b/>
        <sz val="20"/>
        <color theme="1"/>
        <rFont val="Times New Roman"/>
        <family val="1"/>
      </rPr>
      <t>2023</t>
    </r>
    <r>
      <rPr>
        <b/>
        <sz val="20"/>
        <color theme="1"/>
        <rFont val="宋体"/>
        <charset val="134"/>
      </rPr>
      <t>年应用经济学硕士研究生调剂考生复试成绩公示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</si>
  <si>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</si>
  <si>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</si>
  <si>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t>准考证号码</t>
  </si>
  <si>
    <r>
      <rPr>
        <b/>
        <sz val="11"/>
        <color theme="1"/>
        <rFont val="宋体"/>
        <charset val="134"/>
      </rPr>
      <t>报考专业代码</t>
    </r>
  </si>
  <si>
    <r>
      <rPr>
        <b/>
        <sz val="11"/>
        <color theme="1"/>
        <rFont val="宋体"/>
        <charset val="134"/>
      </rPr>
      <t>报考专业名称</t>
    </r>
  </si>
  <si>
    <r>
      <rPr>
        <b/>
        <sz val="11"/>
        <color theme="1"/>
        <rFont val="宋体"/>
        <charset val="134"/>
      </rPr>
      <t>初试成绩（</t>
    </r>
    <r>
      <rPr>
        <b/>
        <sz val="11"/>
        <color theme="1"/>
        <rFont val="Times New Roman"/>
        <family val="1"/>
      </rPr>
      <t>500</t>
    </r>
    <r>
      <rPr>
        <b/>
        <sz val="11"/>
        <color theme="1"/>
        <rFont val="宋体"/>
        <charset val="134"/>
      </rPr>
      <t>分）</t>
    </r>
  </si>
  <si>
    <r>
      <rPr>
        <b/>
        <sz val="11"/>
        <color theme="1"/>
        <rFont val="宋体"/>
        <charset val="134"/>
      </rPr>
      <t>复试成绩（</t>
    </r>
    <r>
      <rPr>
        <b/>
        <sz val="11"/>
        <color theme="1"/>
        <rFont val="Times New Roman"/>
        <family val="1"/>
      </rPr>
      <t>100</t>
    </r>
    <r>
      <rPr>
        <b/>
        <sz val="11"/>
        <color theme="1"/>
        <rFont val="宋体"/>
        <charset val="134"/>
      </rPr>
      <t>分）</t>
    </r>
  </si>
  <si>
    <r>
      <rPr>
        <b/>
        <sz val="11"/>
        <color theme="1"/>
        <rFont val="宋体"/>
        <charset val="134"/>
      </rPr>
      <t>初试成绩</t>
    </r>
    <r>
      <rPr>
        <b/>
        <sz val="11"/>
        <color theme="1"/>
        <rFont val="Times New Roman"/>
        <family val="1"/>
      </rPr>
      <t>*50%</t>
    </r>
  </si>
  <si>
    <r>
      <rPr>
        <b/>
        <sz val="11"/>
        <color theme="1"/>
        <rFont val="宋体"/>
        <charset val="134"/>
      </rPr>
      <t>复试成绩</t>
    </r>
    <r>
      <rPr>
        <b/>
        <sz val="11"/>
        <color theme="1"/>
        <rFont val="Times New Roman"/>
        <family val="1"/>
      </rPr>
      <t>*50%</t>
    </r>
  </si>
  <si>
    <r>
      <rPr>
        <b/>
        <sz val="11"/>
        <color theme="1"/>
        <rFont val="宋体"/>
        <charset val="134"/>
      </rPr>
      <t>总成绩</t>
    </r>
  </si>
  <si>
    <t>王佳薇</t>
  </si>
  <si>
    <t>106353303013203</t>
  </si>
  <si>
    <t>020202</t>
  </si>
  <si>
    <t>区域经济学</t>
  </si>
  <si>
    <t>王宏</t>
  </si>
  <si>
    <t>100343227010263</t>
  </si>
  <si>
    <t>陈何棋</t>
  </si>
  <si>
    <t>100193423010307</t>
  </si>
  <si>
    <t>叶靖</t>
  </si>
  <si>
    <t>104913130101519</t>
  </si>
  <si>
    <t>乔晓捷</t>
  </si>
  <si>
    <t>100863001000013</t>
  </si>
  <si>
    <t>熊清源</t>
  </si>
  <si>
    <t>106513020208088</t>
  </si>
  <si>
    <t>李明悦</t>
  </si>
  <si>
    <t>117993201000101</t>
  </si>
  <si>
    <t>曹丽</t>
  </si>
  <si>
    <t>104213160100190</t>
  </si>
  <si>
    <t>万册玺</t>
  </si>
  <si>
    <t>106513020204654</t>
  </si>
  <si>
    <t>于济瑞</t>
  </si>
  <si>
    <t>101413370109989</t>
  </si>
  <si>
    <r>
      <rPr>
        <b/>
        <sz val="20"/>
        <color theme="1"/>
        <rFont val="宋体"/>
        <charset val="134"/>
      </rPr>
      <t>青海大学</t>
    </r>
    <r>
      <rPr>
        <b/>
        <sz val="20"/>
        <color theme="1"/>
        <rFont val="Times New Roman"/>
        <family val="1"/>
      </rPr>
      <t>2023</t>
    </r>
    <r>
      <rPr>
        <b/>
        <sz val="20"/>
        <color theme="1"/>
        <rFont val="宋体"/>
        <charset val="134"/>
      </rPr>
      <t>年金融硕士研究生调剂考生复试成绩公示</t>
    </r>
  </si>
  <si>
    <t>赵吉祥</t>
  </si>
  <si>
    <t>106113502020775</t>
  </si>
  <si>
    <t>0251</t>
  </si>
  <si>
    <t>金融</t>
  </si>
  <si>
    <t>李琳</t>
  </si>
  <si>
    <t>106513025100085</t>
  </si>
  <si>
    <t>张兆旭</t>
  </si>
  <si>
    <t>106983611103755</t>
  </si>
  <si>
    <t>赵嘉洲</t>
  </si>
  <si>
    <t>102463515119088</t>
  </si>
  <si>
    <t>赵一帆</t>
  </si>
  <si>
    <t>100803017040263</t>
  </si>
  <si>
    <t>赵一鸣</t>
  </si>
  <si>
    <t>106103025100201</t>
  </si>
  <si>
    <t>徐泽惠</t>
  </si>
  <si>
    <t>100803017040118</t>
  </si>
  <si>
    <t>刘玉阳</t>
  </si>
  <si>
    <t>102513000012794</t>
  </si>
  <si>
    <t>罗子一</t>
  </si>
  <si>
    <t>103583210004623</t>
  </si>
  <si>
    <t>王虎</t>
  </si>
  <si>
    <t>100063210503719</t>
  </si>
  <si>
    <t>李梦杰</t>
  </si>
  <si>
    <t>103073211804831</t>
  </si>
  <si>
    <t>李春江</t>
  </si>
  <si>
    <t>106513025100116</t>
  </si>
  <si>
    <t>李春雨</t>
  </si>
  <si>
    <t>105203666613569</t>
  </si>
  <si>
    <t>蔡兴东</t>
  </si>
  <si>
    <t>114823210000974</t>
  </si>
  <si>
    <t>李重阳</t>
  </si>
  <si>
    <t>105203666618844</t>
  </si>
  <si>
    <t>宋瑞瑞</t>
  </si>
  <si>
    <t>106983620218840</t>
  </si>
  <si>
    <r>
      <rPr>
        <b/>
        <sz val="20"/>
        <color theme="1"/>
        <rFont val="宋体"/>
        <charset val="134"/>
      </rPr>
      <t>青海大学</t>
    </r>
    <r>
      <rPr>
        <b/>
        <sz val="20"/>
        <color theme="1"/>
        <rFont val="Times New Roman"/>
        <family val="1"/>
      </rPr>
      <t>2023</t>
    </r>
    <r>
      <rPr>
        <b/>
        <sz val="20"/>
        <color theme="1"/>
        <rFont val="宋体"/>
        <charset val="134"/>
      </rPr>
      <t>年工商管理硕士研究生调剂考生复试成绩公示</t>
    </r>
  </si>
  <si>
    <t>张雅汕</t>
  </si>
  <si>
    <t>103843213510235</t>
  </si>
  <si>
    <t>企业管理</t>
  </si>
  <si>
    <t>白彬昕</t>
  </si>
  <si>
    <t>103373210002127</t>
  </si>
  <si>
    <t>郑秋荣</t>
  </si>
  <si>
    <t>107003411602859</t>
  </si>
  <si>
    <t>谭文利</t>
  </si>
  <si>
    <t>101733280305167</t>
  </si>
  <si>
    <t>董俊龙</t>
  </si>
  <si>
    <t>101413417113244</t>
  </si>
  <si>
    <t>张续严</t>
  </si>
  <si>
    <t>103373210017104</t>
  </si>
  <si>
    <t>沈悦</t>
  </si>
  <si>
    <t>101833212921690</t>
  </si>
  <si>
    <t>李芝洁</t>
  </si>
  <si>
    <t>101733281606423</t>
  </si>
  <si>
    <t>陈子阳</t>
  </si>
  <si>
    <t>101833212916275</t>
  </si>
  <si>
    <t>易海清</t>
  </si>
  <si>
    <t>105613440408386</t>
  </si>
  <si>
    <t>刘赛贞</t>
  </si>
  <si>
    <t>105113002202105</t>
  </si>
  <si>
    <t>梅晓晨</t>
  </si>
  <si>
    <t>106733000010903</t>
  </si>
  <si>
    <t>贺奇祥</t>
  </si>
  <si>
    <t>101253000001690</t>
  </si>
  <si>
    <t>郭文文</t>
  </si>
  <si>
    <t>107003616009882</t>
  </si>
  <si>
    <t>陈成</t>
  </si>
  <si>
    <t>100583211400015</t>
  </si>
  <si>
    <t>车锦琦</t>
  </si>
  <si>
    <t>101673011002319</t>
  </si>
  <si>
    <t>若有异议，请在10个工作日拨打电话0971-5360006</t>
    <phoneticPr fontId="8" type="noConversion"/>
  </si>
  <si>
    <t>报考专业名称</t>
    <phoneticPr fontId="8" type="noConversion"/>
  </si>
  <si>
    <t>报考专业代码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</si>
</sst>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.00_ "/>
  </numFmts>
  <fonts count="11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20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34" workbookViewId="0">
      <selection activeCell="G36" sqref="G36"/>
    </sheetView>
  </sheetViews>
  <sheetFormatPr defaultColWidth="9" defaultRowHeight="14" x14ac:dyDescent="0.25"/>
  <cols>
    <col min="3" max="3" width="22" customWidth="1"/>
    <col min="4" max="4" width="13.81640625" customWidth="1"/>
    <col min="5" max="5" width="13.7265625" customWidth="1"/>
    <col min="6" max="6" width="10.453125" customWidth="1"/>
    <col min="7" max="7" width="9.90625" customWidth="1"/>
    <col min="9" max="9" width="15.90625"/>
    <col min="10" max="10" width="15" customWidth="1"/>
  </cols>
  <sheetData>
    <row r="1" spans="1:10" ht="40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2.5" x14ac:dyDescent="0.25">
      <c r="A2" s="1" t="s">
        <v>1</v>
      </c>
      <c r="B2" s="1" t="s">
        <v>2</v>
      </c>
      <c r="C2" s="2" t="s">
        <v>3</v>
      </c>
      <c r="D2" s="3" t="s">
        <v>4</v>
      </c>
      <c r="E2" s="1" t="s">
        <v>5</v>
      </c>
      <c r="F2" s="4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7.5" x14ac:dyDescent="0.3">
      <c r="A3" s="5">
        <v>1</v>
      </c>
      <c r="B3" s="6" t="s">
        <v>11</v>
      </c>
      <c r="C3" s="5" t="s">
        <v>12</v>
      </c>
      <c r="D3" s="18" t="s">
        <v>13</v>
      </c>
      <c r="E3" s="5" t="s">
        <v>14</v>
      </c>
      <c r="F3" s="8">
        <v>348</v>
      </c>
      <c r="G3" s="9">
        <v>81.3333333333333</v>
      </c>
      <c r="H3" s="5">
        <f t="shared" ref="H3:H12" si="0">F3/2</f>
        <v>174</v>
      </c>
      <c r="I3" s="9">
        <f t="shared" ref="I3:I12" si="1">G3/2</f>
        <v>40.66666666666665</v>
      </c>
      <c r="J3" s="9">
        <f t="shared" ref="J3:J12" si="2">SUM(H3:I3)</f>
        <v>214.66666666666666</v>
      </c>
    </row>
    <row r="4" spans="1:10" ht="17.5" x14ac:dyDescent="0.3">
      <c r="A4" s="5">
        <v>2</v>
      </c>
      <c r="B4" s="6" t="s">
        <v>15</v>
      </c>
      <c r="C4" s="5" t="s">
        <v>16</v>
      </c>
      <c r="D4" s="18" t="s">
        <v>13</v>
      </c>
      <c r="E4" s="5" t="s">
        <v>14</v>
      </c>
      <c r="F4" s="8">
        <v>343</v>
      </c>
      <c r="G4" s="9">
        <v>86</v>
      </c>
      <c r="H4" s="5">
        <f t="shared" si="0"/>
        <v>171.5</v>
      </c>
      <c r="I4" s="9">
        <f t="shared" si="1"/>
        <v>43</v>
      </c>
      <c r="J4" s="9">
        <f t="shared" si="2"/>
        <v>214.5</v>
      </c>
    </row>
    <row r="5" spans="1:10" ht="17.5" x14ac:dyDescent="0.3">
      <c r="A5" s="5">
        <v>3</v>
      </c>
      <c r="B5" s="6" t="s">
        <v>17</v>
      </c>
      <c r="C5" s="5" t="s">
        <v>18</v>
      </c>
      <c r="D5" s="10" t="s">
        <v>13</v>
      </c>
      <c r="E5" s="5" t="s">
        <v>14</v>
      </c>
      <c r="F5" s="8">
        <v>338</v>
      </c>
      <c r="G5" s="9">
        <v>89</v>
      </c>
      <c r="H5" s="5">
        <f t="shared" si="0"/>
        <v>169</v>
      </c>
      <c r="I5" s="9">
        <f t="shared" si="1"/>
        <v>44.5</v>
      </c>
      <c r="J5" s="9">
        <f t="shared" si="2"/>
        <v>213.5</v>
      </c>
    </row>
    <row r="6" spans="1:10" ht="17.5" x14ac:dyDescent="0.3">
      <c r="A6" s="5">
        <v>4</v>
      </c>
      <c r="B6" s="6" t="s">
        <v>19</v>
      </c>
      <c r="C6" s="5" t="s">
        <v>20</v>
      </c>
      <c r="D6" s="18" t="s">
        <v>13</v>
      </c>
      <c r="E6" s="5" t="s">
        <v>14</v>
      </c>
      <c r="F6" s="8">
        <v>337</v>
      </c>
      <c r="G6" s="9">
        <v>86</v>
      </c>
      <c r="H6" s="5">
        <f t="shared" si="0"/>
        <v>168.5</v>
      </c>
      <c r="I6" s="9">
        <f t="shared" si="1"/>
        <v>43</v>
      </c>
      <c r="J6" s="9">
        <f t="shared" si="2"/>
        <v>211.5</v>
      </c>
    </row>
    <row r="7" spans="1:10" ht="17.5" x14ac:dyDescent="0.3">
      <c r="A7" s="5">
        <v>5</v>
      </c>
      <c r="B7" s="6" t="s">
        <v>21</v>
      </c>
      <c r="C7" s="5" t="s">
        <v>22</v>
      </c>
      <c r="D7" s="18" t="s">
        <v>13</v>
      </c>
      <c r="E7" s="5" t="s">
        <v>14</v>
      </c>
      <c r="F7" s="8">
        <v>337</v>
      </c>
      <c r="G7" s="9">
        <v>82.3333333333333</v>
      </c>
      <c r="H7" s="5">
        <f t="shared" si="0"/>
        <v>168.5</v>
      </c>
      <c r="I7" s="9">
        <f t="shared" si="1"/>
        <v>41.16666666666665</v>
      </c>
      <c r="J7" s="9">
        <f t="shared" si="2"/>
        <v>209.66666666666666</v>
      </c>
    </row>
    <row r="8" spans="1:10" ht="17.5" x14ac:dyDescent="0.3">
      <c r="A8" s="5">
        <v>6</v>
      </c>
      <c r="B8" s="6" t="s">
        <v>23</v>
      </c>
      <c r="C8" s="5" t="s">
        <v>24</v>
      </c>
      <c r="D8" s="18" t="s">
        <v>13</v>
      </c>
      <c r="E8" s="5" t="s">
        <v>14</v>
      </c>
      <c r="F8" s="8">
        <v>337</v>
      </c>
      <c r="G8" s="9">
        <v>82</v>
      </c>
      <c r="H8" s="5">
        <f t="shared" si="0"/>
        <v>168.5</v>
      </c>
      <c r="I8" s="9">
        <f t="shared" si="1"/>
        <v>41</v>
      </c>
      <c r="J8" s="9">
        <f t="shared" si="2"/>
        <v>209.5</v>
      </c>
    </row>
    <row r="9" spans="1:10" ht="17.5" x14ac:dyDescent="0.3">
      <c r="A9" s="5">
        <v>7</v>
      </c>
      <c r="B9" s="6" t="s">
        <v>25</v>
      </c>
      <c r="C9" s="5" t="s">
        <v>26</v>
      </c>
      <c r="D9" s="18" t="s">
        <v>13</v>
      </c>
      <c r="E9" s="5" t="s">
        <v>14</v>
      </c>
      <c r="F9" s="8">
        <v>337</v>
      </c>
      <c r="G9" s="9">
        <v>81.3333333333333</v>
      </c>
      <c r="H9" s="5">
        <f t="shared" si="0"/>
        <v>168.5</v>
      </c>
      <c r="I9" s="9">
        <f t="shared" si="1"/>
        <v>40.66666666666665</v>
      </c>
      <c r="J9" s="9">
        <f t="shared" si="2"/>
        <v>209.16666666666666</v>
      </c>
    </row>
    <row r="10" spans="1:10" ht="17.5" x14ac:dyDescent="0.3">
      <c r="A10" s="5">
        <v>8</v>
      </c>
      <c r="B10" s="6" t="s">
        <v>27</v>
      </c>
      <c r="C10" s="5" t="s">
        <v>28</v>
      </c>
      <c r="D10" s="18" t="s">
        <v>13</v>
      </c>
      <c r="E10" s="5" t="s">
        <v>14</v>
      </c>
      <c r="F10" s="8">
        <v>337</v>
      </c>
      <c r="G10" s="9">
        <v>79.3333333333333</v>
      </c>
      <c r="H10" s="5">
        <f t="shared" si="0"/>
        <v>168.5</v>
      </c>
      <c r="I10" s="9">
        <f t="shared" si="1"/>
        <v>39.66666666666665</v>
      </c>
      <c r="J10" s="9">
        <f t="shared" si="2"/>
        <v>208.16666666666666</v>
      </c>
    </row>
    <row r="11" spans="1:10" ht="17.5" x14ac:dyDescent="0.3">
      <c r="A11" s="5">
        <v>9</v>
      </c>
      <c r="B11" s="6" t="s">
        <v>29</v>
      </c>
      <c r="C11" s="5" t="s">
        <v>30</v>
      </c>
      <c r="D11" s="18" t="s">
        <v>13</v>
      </c>
      <c r="E11" s="5" t="s">
        <v>14</v>
      </c>
      <c r="F11" s="8">
        <v>338</v>
      </c>
      <c r="G11" s="9">
        <v>77</v>
      </c>
      <c r="H11" s="5">
        <f t="shared" si="0"/>
        <v>169</v>
      </c>
      <c r="I11" s="9">
        <f t="shared" si="1"/>
        <v>38.5</v>
      </c>
      <c r="J11" s="9">
        <f t="shared" si="2"/>
        <v>207.5</v>
      </c>
    </row>
    <row r="12" spans="1:10" ht="17.5" x14ac:dyDescent="0.3">
      <c r="A12" s="5">
        <v>10</v>
      </c>
      <c r="B12" s="6" t="s">
        <v>31</v>
      </c>
      <c r="C12" s="5" t="s">
        <v>32</v>
      </c>
      <c r="D12" s="18" t="s">
        <v>13</v>
      </c>
      <c r="E12" s="5" t="s">
        <v>14</v>
      </c>
      <c r="F12" s="8">
        <v>336</v>
      </c>
      <c r="G12" s="9">
        <v>73</v>
      </c>
      <c r="H12" s="5">
        <f t="shared" si="0"/>
        <v>168</v>
      </c>
      <c r="I12" s="9">
        <f t="shared" si="1"/>
        <v>36.5</v>
      </c>
      <c r="J12" s="9">
        <f t="shared" si="2"/>
        <v>204.5</v>
      </c>
    </row>
    <row r="15" spans="1:10" ht="40" customHeight="1" x14ac:dyDescent="0.25">
      <c r="A15" s="19" t="s">
        <v>33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42.5" x14ac:dyDescent="0.25">
      <c r="A16" s="1" t="s">
        <v>1</v>
      </c>
      <c r="B16" s="1" t="s">
        <v>2</v>
      </c>
      <c r="C16" s="2" t="s">
        <v>3</v>
      </c>
      <c r="D16" s="24" t="s">
        <v>104</v>
      </c>
      <c r="E16" s="23" t="s">
        <v>103</v>
      </c>
      <c r="F16" s="4" t="s">
        <v>6</v>
      </c>
      <c r="G16" s="1" t="s">
        <v>7</v>
      </c>
      <c r="H16" s="1" t="s">
        <v>8</v>
      </c>
      <c r="I16" s="1" t="s">
        <v>9</v>
      </c>
      <c r="J16" s="1" t="s">
        <v>10</v>
      </c>
    </row>
    <row r="17" spans="1:10" ht="17.5" x14ac:dyDescent="0.3">
      <c r="A17" s="11">
        <v>1</v>
      </c>
      <c r="B17" s="12" t="s">
        <v>34</v>
      </c>
      <c r="C17" s="13" t="s">
        <v>35</v>
      </c>
      <c r="D17" s="14" t="s">
        <v>36</v>
      </c>
      <c r="E17" s="7" t="s">
        <v>37</v>
      </c>
      <c r="F17" s="7">
        <v>386</v>
      </c>
      <c r="G17" s="15">
        <v>80.3333333333333</v>
      </c>
      <c r="H17" s="7">
        <f t="shared" ref="H17:H32" si="3">F17/2</f>
        <v>193</v>
      </c>
      <c r="I17" s="15">
        <f t="shared" ref="I17:I32" si="4">G17/2</f>
        <v>40.16666666666665</v>
      </c>
      <c r="J17" s="15">
        <f t="shared" ref="J17:J32" si="5">SUM(H17:I17)</f>
        <v>233.16666666666666</v>
      </c>
    </row>
    <row r="18" spans="1:10" ht="17.5" x14ac:dyDescent="0.3">
      <c r="A18" s="5">
        <v>2</v>
      </c>
      <c r="B18" s="6" t="s">
        <v>38</v>
      </c>
      <c r="C18" s="16" t="s">
        <v>39</v>
      </c>
      <c r="D18" s="14" t="s">
        <v>36</v>
      </c>
      <c r="E18" s="7" t="s">
        <v>37</v>
      </c>
      <c r="F18" s="7">
        <v>366</v>
      </c>
      <c r="G18" s="15">
        <v>85</v>
      </c>
      <c r="H18" s="7">
        <f t="shared" si="3"/>
        <v>183</v>
      </c>
      <c r="I18" s="15">
        <f t="shared" si="4"/>
        <v>42.5</v>
      </c>
      <c r="J18" s="15">
        <f t="shared" si="5"/>
        <v>225.5</v>
      </c>
    </row>
    <row r="19" spans="1:10" ht="17.5" x14ac:dyDescent="0.3">
      <c r="A19" s="5">
        <v>3</v>
      </c>
      <c r="B19" s="6" t="s">
        <v>40</v>
      </c>
      <c r="C19" s="16" t="s">
        <v>41</v>
      </c>
      <c r="D19" s="14" t="s">
        <v>36</v>
      </c>
      <c r="E19" s="7" t="s">
        <v>37</v>
      </c>
      <c r="F19" s="7">
        <v>364</v>
      </c>
      <c r="G19" s="15">
        <v>86.6666666666667</v>
      </c>
      <c r="H19" s="7">
        <f t="shared" si="3"/>
        <v>182</v>
      </c>
      <c r="I19" s="15">
        <f t="shared" si="4"/>
        <v>43.33333333333335</v>
      </c>
      <c r="J19" s="15">
        <f t="shared" si="5"/>
        <v>225.33333333333334</v>
      </c>
    </row>
    <row r="20" spans="1:10" ht="17.5" x14ac:dyDescent="0.3">
      <c r="A20" s="5">
        <v>4</v>
      </c>
      <c r="B20" s="6" t="s">
        <v>42</v>
      </c>
      <c r="C20" s="16" t="s">
        <v>43</v>
      </c>
      <c r="D20" s="14" t="s">
        <v>36</v>
      </c>
      <c r="E20" s="7" t="s">
        <v>37</v>
      </c>
      <c r="F20" s="7">
        <v>367</v>
      </c>
      <c r="G20" s="15">
        <v>83.3333333333333</v>
      </c>
      <c r="H20" s="7">
        <f t="shared" si="3"/>
        <v>183.5</v>
      </c>
      <c r="I20" s="15">
        <f t="shared" si="4"/>
        <v>41.66666666666665</v>
      </c>
      <c r="J20" s="15">
        <f t="shared" si="5"/>
        <v>225.16666666666666</v>
      </c>
    </row>
    <row r="21" spans="1:10" ht="17.5" x14ac:dyDescent="0.3">
      <c r="A21" s="5">
        <v>5</v>
      </c>
      <c r="B21" s="6" t="s">
        <v>44</v>
      </c>
      <c r="C21" s="16" t="s">
        <v>45</v>
      </c>
      <c r="D21" s="14" t="s">
        <v>36</v>
      </c>
      <c r="E21" s="7" t="s">
        <v>37</v>
      </c>
      <c r="F21" s="7">
        <v>376</v>
      </c>
      <c r="G21" s="15">
        <v>73.6666666666667</v>
      </c>
      <c r="H21" s="7">
        <f t="shared" si="3"/>
        <v>188</v>
      </c>
      <c r="I21" s="15">
        <f t="shared" si="4"/>
        <v>36.83333333333335</v>
      </c>
      <c r="J21" s="15">
        <f t="shared" si="5"/>
        <v>224.83333333333334</v>
      </c>
    </row>
    <row r="22" spans="1:10" ht="17.5" x14ac:dyDescent="0.3">
      <c r="A22" s="5">
        <v>6</v>
      </c>
      <c r="B22" s="6" t="s">
        <v>46</v>
      </c>
      <c r="C22" s="16" t="s">
        <v>47</v>
      </c>
      <c r="D22" s="14" t="s">
        <v>36</v>
      </c>
      <c r="E22" s="7" t="s">
        <v>37</v>
      </c>
      <c r="F22" s="7">
        <v>373</v>
      </c>
      <c r="G22" s="15">
        <v>76</v>
      </c>
      <c r="H22" s="7">
        <f t="shared" si="3"/>
        <v>186.5</v>
      </c>
      <c r="I22" s="15">
        <f t="shared" si="4"/>
        <v>38</v>
      </c>
      <c r="J22" s="15">
        <f t="shared" si="5"/>
        <v>224.5</v>
      </c>
    </row>
    <row r="23" spans="1:10" ht="17.5" x14ac:dyDescent="0.3">
      <c r="A23" s="5">
        <v>7</v>
      </c>
      <c r="B23" s="6" t="s">
        <v>48</v>
      </c>
      <c r="C23" s="16" t="s">
        <v>49</v>
      </c>
      <c r="D23" s="14" t="s">
        <v>36</v>
      </c>
      <c r="E23" s="7" t="s">
        <v>37</v>
      </c>
      <c r="F23" s="7">
        <v>370</v>
      </c>
      <c r="G23" s="15">
        <v>77.3333333333333</v>
      </c>
      <c r="H23" s="7">
        <f t="shared" si="3"/>
        <v>185</v>
      </c>
      <c r="I23" s="15">
        <f t="shared" si="4"/>
        <v>38.66666666666665</v>
      </c>
      <c r="J23" s="15">
        <f t="shared" si="5"/>
        <v>223.66666666666666</v>
      </c>
    </row>
    <row r="24" spans="1:10" ht="17.5" x14ac:dyDescent="0.3">
      <c r="A24" s="5">
        <v>8</v>
      </c>
      <c r="B24" s="6" t="s">
        <v>50</v>
      </c>
      <c r="C24" s="16" t="s">
        <v>51</v>
      </c>
      <c r="D24" s="14" t="s">
        <v>36</v>
      </c>
      <c r="E24" s="7" t="s">
        <v>37</v>
      </c>
      <c r="F24" s="7">
        <v>366</v>
      </c>
      <c r="G24" s="15">
        <v>79</v>
      </c>
      <c r="H24" s="7">
        <f t="shared" si="3"/>
        <v>183</v>
      </c>
      <c r="I24" s="15">
        <f t="shared" si="4"/>
        <v>39.5</v>
      </c>
      <c r="J24" s="15">
        <f t="shared" si="5"/>
        <v>222.5</v>
      </c>
    </row>
    <row r="25" spans="1:10" ht="17.5" x14ac:dyDescent="0.3">
      <c r="A25" s="5">
        <v>9</v>
      </c>
      <c r="B25" s="6" t="s">
        <v>52</v>
      </c>
      <c r="C25" s="16" t="s">
        <v>53</v>
      </c>
      <c r="D25" s="14" t="s">
        <v>36</v>
      </c>
      <c r="E25" s="7" t="s">
        <v>37</v>
      </c>
      <c r="F25" s="7">
        <v>369</v>
      </c>
      <c r="G25" s="15">
        <v>72.6666666666667</v>
      </c>
      <c r="H25" s="7">
        <f t="shared" si="3"/>
        <v>184.5</v>
      </c>
      <c r="I25" s="15">
        <f t="shared" si="4"/>
        <v>36.33333333333335</v>
      </c>
      <c r="J25" s="15">
        <f t="shared" si="5"/>
        <v>220.83333333333334</v>
      </c>
    </row>
    <row r="26" spans="1:10" ht="17.5" x14ac:dyDescent="0.3">
      <c r="A26" s="5">
        <v>10</v>
      </c>
      <c r="B26" s="6" t="s">
        <v>54</v>
      </c>
      <c r="C26" s="16" t="s">
        <v>55</v>
      </c>
      <c r="D26" s="14" t="s">
        <v>36</v>
      </c>
      <c r="E26" s="7" t="s">
        <v>37</v>
      </c>
      <c r="F26" s="7">
        <v>368</v>
      </c>
      <c r="G26" s="15">
        <v>68.6666666666667</v>
      </c>
      <c r="H26" s="7">
        <f t="shared" si="3"/>
        <v>184</v>
      </c>
      <c r="I26" s="15">
        <f t="shared" si="4"/>
        <v>34.33333333333335</v>
      </c>
      <c r="J26" s="15">
        <f t="shared" si="5"/>
        <v>218.33333333333334</v>
      </c>
    </row>
    <row r="27" spans="1:10" ht="17.5" x14ac:dyDescent="0.3">
      <c r="A27" s="5">
        <v>11</v>
      </c>
      <c r="B27" s="6" t="s">
        <v>56</v>
      </c>
      <c r="C27" s="16" t="s">
        <v>57</v>
      </c>
      <c r="D27" s="14" t="s">
        <v>36</v>
      </c>
      <c r="E27" s="7" t="s">
        <v>37</v>
      </c>
      <c r="F27" s="7">
        <v>372</v>
      </c>
      <c r="G27" s="15">
        <v>64</v>
      </c>
      <c r="H27" s="7">
        <f t="shared" si="3"/>
        <v>186</v>
      </c>
      <c r="I27" s="15">
        <f t="shared" si="4"/>
        <v>32</v>
      </c>
      <c r="J27" s="15">
        <f t="shared" si="5"/>
        <v>218</v>
      </c>
    </row>
    <row r="28" spans="1:10" ht="17.5" x14ac:dyDescent="0.3">
      <c r="A28" s="5">
        <v>12</v>
      </c>
      <c r="B28" s="6" t="s">
        <v>58</v>
      </c>
      <c r="C28" s="16" t="s">
        <v>59</v>
      </c>
      <c r="D28" s="14" t="s">
        <v>36</v>
      </c>
      <c r="E28" s="7" t="s">
        <v>37</v>
      </c>
      <c r="F28" s="7">
        <v>368</v>
      </c>
      <c r="G28" s="15">
        <v>68</v>
      </c>
      <c r="H28" s="7">
        <f t="shared" si="3"/>
        <v>184</v>
      </c>
      <c r="I28" s="15">
        <f t="shared" si="4"/>
        <v>34</v>
      </c>
      <c r="J28" s="15">
        <f t="shared" si="5"/>
        <v>218</v>
      </c>
    </row>
    <row r="29" spans="1:10" ht="17.5" x14ac:dyDescent="0.3">
      <c r="A29" s="5">
        <v>13</v>
      </c>
      <c r="B29" s="6" t="s">
        <v>60</v>
      </c>
      <c r="C29" s="16" t="s">
        <v>61</v>
      </c>
      <c r="D29" s="14" t="s">
        <v>36</v>
      </c>
      <c r="E29" s="7" t="s">
        <v>37</v>
      </c>
      <c r="F29" s="7">
        <v>368</v>
      </c>
      <c r="G29" s="15">
        <v>67.3333333333333</v>
      </c>
      <c r="H29" s="7">
        <f t="shared" si="3"/>
        <v>184</v>
      </c>
      <c r="I29" s="15">
        <f t="shared" si="4"/>
        <v>33.66666666666665</v>
      </c>
      <c r="J29" s="15">
        <f t="shared" si="5"/>
        <v>217.66666666666666</v>
      </c>
    </row>
    <row r="30" spans="1:10" ht="17.5" x14ac:dyDescent="0.3">
      <c r="A30" s="5">
        <v>14</v>
      </c>
      <c r="B30" s="6" t="s">
        <v>62</v>
      </c>
      <c r="C30" s="16" t="s">
        <v>63</v>
      </c>
      <c r="D30" s="14" t="s">
        <v>36</v>
      </c>
      <c r="E30" s="7" t="s">
        <v>37</v>
      </c>
      <c r="F30" s="7">
        <v>372</v>
      </c>
      <c r="G30" s="15">
        <v>62.6666666666667</v>
      </c>
      <c r="H30" s="7">
        <f t="shared" si="3"/>
        <v>186</v>
      </c>
      <c r="I30" s="15">
        <f t="shared" si="4"/>
        <v>31.33333333333335</v>
      </c>
      <c r="J30" s="15">
        <f t="shared" si="5"/>
        <v>217.33333333333334</v>
      </c>
    </row>
    <row r="31" spans="1:10" ht="17.5" x14ac:dyDescent="0.3">
      <c r="A31" s="5">
        <v>15</v>
      </c>
      <c r="B31" s="6" t="s">
        <v>64</v>
      </c>
      <c r="C31" s="16" t="s">
        <v>65</v>
      </c>
      <c r="D31" s="14" t="s">
        <v>36</v>
      </c>
      <c r="E31" s="7" t="s">
        <v>37</v>
      </c>
      <c r="F31" s="7">
        <v>365</v>
      </c>
      <c r="G31" s="15">
        <v>65.3333333333333</v>
      </c>
      <c r="H31" s="7">
        <f t="shared" si="3"/>
        <v>182.5</v>
      </c>
      <c r="I31" s="15">
        <f t="shared" si="4"/>
        <v>32.66666666666665</v>
      </c>
      <c r="J31" s="15">
        <f t="shared" si="5"/>
        <v>215.16666666666666</v>
      </c>
    </row>
    <row r="32" spans="1:10" ht="17.5" x14ac:dyDescent="0.3">
      <c r="A32" s="5">
        <v>16</v>
      </c>
      <c r="B32" s="6" t="s">
        <v>66</v>
      </c>
      <c r="C32" s="16" t="s">
        <v>67</v>
      </c>
      <c r="D32" s="14" t="s">
        <v>36</v>
      </c>
      <c r="E32" s="7" t="s">
        <v>37</v>
      </c>
      <c r="F32" s="7">
        <v>378</v>
      </c>
      <c r="G32" s="15">
        <v>51</v>
      </c>
      <c r="H32" s="7">
        <f t="shared" si="3"/>
        <v>189</v>
      </c>
      <c r="I32" s="15">
        <f t="shared" si="4"/>
        <v>25.5</v>
      </c>
      <c r="J32" s="15">
        <f t="shared" si="5"/>
        <v>214.5</v>
      </c>
    </row>
    <row r="35" spans="1:10" ht="40" customHeight="1" x14ac:dyDescent="0.25">
      <c r="A35" s="19" t="s">
        <v>68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0" ht="42.5" x14ac:dyDescent="0.25">
      <c r="A36" s="1" t="s">
        <v>1</v>
      </c>
      <c r="B36" s="1" t="s">
        <v>2</v>
      </c>
      <c r="C36" s="2" t="s">
        <v>3</v>
      </c>
      <c r="D36" s="3" t="s">
        <v>4</v>
      </c>
      <c r="E36" s="1" t="s">
        <v>5</v>
      </c>
      <c r="F36" s="4" t="s">
        <v>6</v>
      </c>
      <c r="G36" s="1" t="s">
        <v>7</v>
      </c>
      <c r="H36" s="1" t="s">
        <v>8</v>
      </c>
      <c r="I36" s="1" t="s">
        <v>9</v>
      </c>
      <c r="J36" s="1" t="s">
        <v>10</v>
      </c>
    </row>
    <row r="37" spans="1:10" ht="17.5" x14ac:dyDescent="0.3">
      <c r="A37" s="7">
        <v>1</v>
      </c>
      <c r="B37" s="6" t="s">
        <v>69</v>
      </c>
      <c r="C37" s="17" t="s">
        <v>70</v>
      </c>
      <c r="D37" s="5">
        <v>120202</v>
      </c>
      <c r="E37" s="7" t="s">
        <v>71</v>
      </c>
      <c r="F37" s="7">
        <v>332</v>
      </c>
      <c r="G37" s="15">
        <v>89.6666666666667</v>
      </c>
      <c r="H37" s="7">
        <f t="shared" ref="H37:H52" si="6">F37/2</f>
        <v>166</v>
      </c>
      <c r="I37" s="15">
        <f t="shared" ref="I37:I52" si="7">G37/2</f>
        <v>44.83333333333335</v>
      </c>
      <c r="J37" s="15">
        <f t="shared" ref="J37:J52" si="8">SUM(H37:I37)</f>
        <v>210.83333333333334</v>
      </c>
    </row>
    <row r="38" spans="1:10" ht="17.5" x14ac:dyDescent="0.3">
      <c r="A38" s="7">
        <v>2</v>
      </c>
      <c r="B38" s="6" t="s">
        <v>72</v>
      </c>
      <c r="C38" s="17" t="s">
        <v>73</v>
      </c>
      <c r="D38" s="5">
        <v>120202</v>
      </c>
      <c r="E38" s="7" t="s">
        <v>71</v>
      </c>
      <c r="F38" s="7">
        <v>333</v>
      </c>
      <c r="G38" s="15">
        <v>88</v>
      </c>
      <c r="H38" s="7">
        <f t="shared" si="6"/>
        <v>166.5</v>
      </c>
      <c r="I38" s="15">
        <f t="shared" si="7"/>
        <v>44</v>
      </c>
      <c r="J38" s="15">
        <f t="shared" si="8"/>
        <v>210.5</v>
      </c>
    </row>
    <row r="39" spans="1:10" ht="17.5" x14ac:dyDescent="0.3">
      <c r="A39" s="7">
        <v>3</v>
      </c>
      <c r="B39" s="6" t="s">
        <v>74</v>
      </c>
      <c r="C39" s="17" t="s">
        <v>75</v>
      </c>
      <c r="D39" s="5">
        <v>120202</v>
      </c>
      <c r="E39" s="7" t="s">
        <v>71</v>
      </c>
      <c r="F39" s="7">
        <v>333</v>
      </c>
      <c r="G39" s="15">
        <v>84.3333333333333</v>
      </c>
      <c r="H39" s="7">
        <f t="shared" si="6"/>
        <v>166.5</v>
      </c>
      <c r="I39" s="15">
        <f t="shared" si="7"/>
        <v>42.16666666666665</v>
      </c>
      <c r="J39" s="15">
        <f t="shared" si="8"/>
        <v>208.66666666666666</v>
      </c>
    </row>
    <row r="40" spans="1:10" ht="17.5" x14ac:dyDescent="0.3">
      <c r="A40" s="7">
        <v>4</v>
      </c>
      <c r="B40" s="6" t="s">
        <v>76</v>
      </c>
      <c r="C40" s="17" t="s">
        <v>77</v>
      </c>
      <c r="D40" s="5">
        <v>120202</v>
      </c>
      <c r="E40" s="7" t="s">
        <v>71</v>
      </c>
      <c r="F40" s="7">
        <v>335</v>
      </c>
      <c r="G40" s="15">
        <v>80</v>
      </c>
      <c r="H40" s="7">
        <f t="shared" si="6"/>
        <v>167.5</v>
      </c>
      <c r="I40" s="15">
        <f t="shared" si="7"/>
        <v>40</v>
      </c>
      <c r="J40" s="15">
        <f t="shared" si="8"/>
        <v>207.5</v>
      </c>
    </row>
    <row r="41" spans="1:10" ht="17.5" x14ac:dyDescent="0.3">
      <c r="A41" s="7">
        <v>5</v>
      </c>
      <c r="B41" s="6" t="s">
        <v>78</v>
      </c>
      <c r="C41" s="17" t="s">
        <v>79</v>
      </c>
      <c r="D41" s="5">
        <v>120202</v>
      </c>
      <c r="E41" s="7" t="s">
        <v>71</v>
      </c>
      <c r="F41" s="7">
        <v>331</v>
      </c>
      <c r="G41" s="15">
        <v>84</v>
      </c>
      <c r="H41" s="7">
        <f t="shared" si="6"/>
        <v>165.5</v>
      </c>
      <c r="I41" s="15">
        <f t="shared" si="7"/>
        <v>42</v>
      </c>
      <c r="J41" s="15">
        <f t="shared" si="8"/>
        <v>207.5</v>
      </c>
    </row>
    <row r="42" spans="1:10" ht="17.5" x14ac:dyDescent="0.3">
      <c r="A42" s="7">
        <v>6</v>
      </c>
      <c r="B42" s="6" t="s">
        <v>80</v>
      </c>
      <c r="C42" s="17" t="s">
        <v>81</v>
      </c>
      <c r="D42" s="5">
        <v>120202</v>
      </c>
      <c r="E42" s="7" t="s">
        <v>71</v>
      </c>
      <c r="F42" s="7">
        <v>331</v>
      </c>
      <c r="G42" s="15">
        <v>83</v>
      </c>
      <c r="H42" s="7">
        <f t="shared" si="6"/>
        <v>165.5</v>
      </c>
      <c r="I42" s="15">
        <f t="shared" si="7"/>
        <v>41.5</v>
      </c>
      <c r="J42" s="15">
        <f t="shared" si="8"/>
        <v>207</v>
      </c>
    </row>
    <row r="43" spans="1:10" ht="17.5" x14ac:dyDescent="0.3">
      <c r="A43" s="7">
        <v>7</v>
      </c>
      <c r="B43" s="6" t="s">
        <v>82</v>
      </c>
      <c r="C43" s="17" t="s">
        <v>83</v>
      </c>
      <c r="D43" s="5">
        <v>120202</v>
      </c>
      <c r="E43" s="7" t="s">
        <v>71</v>
      </c>
      <c r="F43" s="7">
        <v>334</v>
      </c>
      <c r="G43" s="15">
        <v>79.6666666666667</v>
      </c>
      <c r="H43" s="7">
        <f t="shared" si="6"/>
        <v>167</v>
      </c>
      <c r="I43" s="15">
        <f t="shared" si="7"/>
        <v>39.83333333333335</v>
      </c>
      <c r="J43" s="15">
        <f t="shared" si="8"/>
        <v>206.83333333333334</v>
      </c>
    </row>
    <row r="44" spans="1:10" ht="17.5" x14ac:dyDescent="0.3">
      <c r="A44" s="7">
        <v>8</v>
      </c>
      <c r="B44" s="6" t="s">
        <v>84</v>
      </c>
      <c r="C44" s="17" t="s">
        <v>85</v>
      </c>
      <c r="D44" s="5">
        <v>120202</v>
      </c>
      <c r="E44" s="7" t="s">
        <v>71</v>
      </c>
      <c r="F44" s="7">
        <v>337</v>
      </c>
      <c r="G44" s="15">
        <v>76</v>
      </c>
      <c r="H44" s="7">
        <f t="shared" si="6"/>
        <v>168.5</v>
      </c>
      <c r="I44" s="15">
        <f t="shared" si="7"/>
        <v>38</v>
      </c>
      <c r="J44" s="15">
        <f t="shared" si="8"/>
        <v>206.5</v>
      </c>
    </row>
    <row r="45" spans="1:10" ht="17.5" x14ac:dyDescent="0.3">
      <c r="A45" s="7">
        <v>9</v>
      </c>
      <c r="B45" s="6" t="s">
        <v>86</v>
      </c>
      <c r="C45" s="17" t="s">
        <v>87</v>
      </c>
      <c r="D45" s="5">
        <v>120202</v>
      </c>
      <c r="E45" s="7" t="s">
        <v>71</v>
      </c>
      <c r="F45" s="7">
        <v>332</v>
      </c>
      <c r="G45" s="15">
        <v>80.3333333333333</v>
      </c>
      <c r="H45" s="7">
        <f t="shared" si="6"/>
        <v>166</v>
      </c>
      <c r="I45" s="15">
        <f t="shared" si="7"/>
        <v>40.16666666666665</v>
      </c>
      <c r="J45" s="15">
        <f t="shared" si="8"/>
        <v>206.16666666666666</v>
      </c>
    </row>
    <row r="46" spans="1:10" ht="17.5" x14ac:dyDescent="0.3">
      <c r="A46" s="7">
        <v>10</v>
      </c>
      <c r="B46" s="6" t="s">
        <v>88</v>
      </c>
      <c r="C46" s="17" t="s">
        <v>89</v>
      </c>
      <c r="D46" s="5">
        <v>120202</v>
      </c>
      <c r="E46" s="7" t="s">
        <v>71</v>
      </c>
      <c r="F46" s="7">
        <v>336</v>
      </c>
      <c r="G46" s="15">
        <v>75.3333333333333</v>
      </c>
      <c r="H46" s="7">
        <f t="shared" si="6"/>
        <v>168</v>
      </c>
      <c r="I46" s="15">
        <f t="shared" si="7"/>
        <v>37.66666666666665</v>
      </c>
      <c r="J46" s="15">
        <f t="shared" si="8"/>
        <v>205.66666666666666</v>
      </c>
    </row>
    <row r="47" spans="1:10" ht="17.5" x14ac:dyDescent="0.3">
      <c r="A47" s="7">
        <v>11</v>
      </c>
      <c r="B47" s="6" t="s">
        <v>90</v>
      </c>
      <c r="C47" s="17" t="s">
        <v>91</v>
      </c>
      <c r="D47" s="5">
        <v>120202</v>
      </c>
      <c r="E47" s="7" t="s">
        <v>71</v>
      </c>
      <c r="F47" s="7">
        <v>332</v>
      </c>
      <c r="G47" s="15">
        <v>79</v>
      </c>
      <c r="H47" s="7">
        <f t="shared" si="6"/>
        <v>166</v>
      </c>
      <c r="I47" s="15">
        <f t="shared" si="7"/>
        <v>39.5</v>
      </c>
      <c r="J47" s="15">
        <f t="shared" si="8"/>
        <v>205.5</v>
      </c>
    </row>
    <row r="48" spans="1:10" ht="17.5" x14ac:dyDescent="0.3">
      <c r="A48" s="7">
        <v>12</v>
      </c>
      <c r="B48" s="6" t="s">
        <v>92</v>
      </c>
      <c r="C48" s="17" t="s">
        <v>93</v>
      </c>
      <c r="D48" s="5">
        <v>120202</v>
      </c>
      <c r="E48" s="7" t="s">
        <v>71</v>
      </c>
      <c r="F48" s="7">
        <v>331</v>
      </c>
      <c r="G48" s="15">
        <v>78.3333333333333</v>
      </c>
      <c r="H48" s="7">
        <f t="shared" si="6"/>
        <v>165.5</v>
      </c>
      <c r="I48" s="15">
        <f t="shared" si="7"/>
        <v>39.16666666666665</v>
      </c>
      <c r="J48" s="15">
        <f t="shared" si="8"/>
        <v>204.66666666666666</v>
      </c>
    </row>
    <row r="49" spans="1:10" ht="17.5" x14ac:dyDescent="0.3">
      <c r="A49" s="7">
        <v>13</v>
      </c>
      <c r="B49" s="6" t="s">
        <v>94</v>
      </c>
      <c r="C49" s="17" t="s">
        <v>95</v>
      </c>
      <c r="D49" s="5">
        <v>120202</v>
      </c>
      <c r="E49" s="7" t="s">
        <v>71</v>
      </c>
      <c r="F49" s="7">
        <v>334</v>
      </c>
      <c r="G49" s="15">
        <v>73.3333333333333</v>
      </c>
      <c r="H49" s="7">
        <f t="shared" si="6"/>
        <v>167</v>
      </c>
      <c r="I49" s="15">
        <f t="shared" si="7"/>
        <v>36.66666666666665</v>
      </c>
      <c r="J49" s="15">
        <f t="shared" si="8"/>
        <v>203.66666666666666</v>
      </c>
    </row>
    <row r="50" spans="1:10" ht="17.5" x14ac:dyDescent="0.3">
      <c r="A50" s="7">
        <v>14</v>
      </c>
      <c r="B50" s="6" t="s">
        <v>96</v>
      </c>
      <c r="C50" s="17" t="s">
        <v>97</v>
      </c>
      <c r="D50" s="5">
        <v>120202</v>
      </c>
      <c r="E50" s="7" t="s">
        <v>71</v>
      </c>
      <c r="F50" s="7">
        <v>333</v>
      </c>
      <c r="G50" s="15">
        <v>73.6666666666667</v>
      </c>
      <c r="H50" s="7">
        <f t="shared" si="6"/>
        <v>166.5</v>
      </c>
      <c r="I50" s="15">
        <f t="shared" si="7"/>
        <v>36.83333333333335</v>
      </c>
      <c r="J50" s="15">
        <f t="shared" si="8"/>
        <v>203.33333333333334</v>
      </c>
    </row>
    <row r="51" spans="1:10" ht="17.5" x14ac:dyDescent="0.3">
      <c r="A51" s="7">
        <v>15</v>
      </c>
      <c r="B51" s="6" t="s">
        <v>98</v>
      </c>
      <c r="C51" s="17" t="s">
        <v>99</v>
      </c>
      <c r="D51" s="5">
        <v>120202</v>
      </c>
      <c r="E51" s="7" t="s">
        <v>71</v>
      </c>
      <c r="F51" s="7">
        <v>333</v>
      </c>
      <c r="G51" s="15">
        <v>56.3333333333333</v>
      </c>
      <c r="H51" s="7">
        <f t="shared" si="6"/>
        <v>166.5</v>
      </c>
      <c r="I51" s="15">
        <f t="shared" si="7"/>
        <v>28.16666666666665</v>
      </c>
      <c r="J51" s="15">
        <f t="shared" si="8"/>
        <v>194.66666666666666</v>
      </c>
    </row>
    <row r="52" spans="1:10" ht="17.5" x14ac:dyDescent="0.3">
      <c r="A52" s="7">
        <v>16</v>
      </c>
      <c r="B52" s="6" t="s">
        <v>100</v>
      </c>
      <c r="C52" s="17" t="s">
        <v>101</v>
      </c>
      <c r="D52" s="5">
        <v>120202</v>
      </c>
      <c r="E52" s="7" t="s">
        <v>71</v>
      </c>
      <c r="F52" s="7">
        <v>331</v>
      </c>
      <c r="G52" s="15">
        <v>55.3333333333333</v>
      </c>
      <c r="H52" s="7">
        <f t="shared" si="6"/>
        <v>165.5</v>
      </c>
      <c r="I52" s="15">
        <f t="shared" si="7"/>
        <v>27.66666666666665</v>
      </c>
      <c r="J52" s="15">
        <f t="shared" si="8"/>
        <v>193.16666666666666</v>
      </c>
    </row>
    <row r="53" spans="1:10" x14ac:dyDescent="0.25">
      <c r="A53" s="22" t="s">
        <v>102</v>
      </c>
      <c r="B53" s="21"/>
      <c r="C53" s="21"/>
      <c r="D53" s="21"/>
      <c r="E53" s="21"/>
      <c r="F53" s="21"/>
      <c r="G53" s="21"/>
      <c r="H53" s="21"/>
      <c r="I53" s="21"/>
      <c r="J53" s="21"/>
    </row>
    <row r="54" spans="1:10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</row>
  </sheetData>
  <sortState xmlns:xlrd2="http://schemas.microsoft.com/office/spreadsheetml/2017/richdata2" ref="A37:J52">
    <sortCondition descending="1" ref="J37:J52"/>
  </sortState>
  <mergeCells count="4">
    <mergeCell ref="A1:J1"/>
    <mergeCell ref="A15:J15"/>
    <mergeCell ref="A35:J35"/>
    <mergeCell ref="A53:J54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任善英</cp:lastModifiedBy>
  <dcterms:created xsi:type="dcterms:W3CDTF">2023-04-19T06:10:00Z</dcterms:created>
  <dcterms:modified xsi:type="dcterms:W3CDTF">2023-04-19T12:49:41Z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BA0CB8A7F66249B99544BC82BE0DF63F_11</vt:lpwstr>
  </property>
  <property fmtid="{D5CDD505-2E9C-101B-9397-08002B2CF9AE}" pid="3" name="KSOProductBuildVer">
    <vt:lpwstr>2052-11.1.0.14036</vt:lpwstr>
  </property>
</Properties>
</file>