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activeTab="3"/>
  </bookViews>
  <sheets>
    <sheet name="舞蹈编导成绩" sheetId="2" r:id="rId1"/>
    <sheet name="舞蹈学成绩" sheetId="3" r:id="rId2"/>
    <sheet name="编导加量化" sheetId="4" r:id="rId3"/>
    <sheet name="舞学加量化" sheetId="5" r:id="rId4"/>
  </sheets>
  <definedNames>
    <definedName name="_xlnm._FilterDatabase" localSheetId="1" hidden="1">舞蹈学成绩!$A$2:$AO$45</definedName>
    <definedName name="_xlnm._FilterDatabase" localSheetId="3" hidden="1">舞学加量化!$A$1:$D$43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<sst xmlns="http://schemas.openxmlformats.org/spreadsheetml/2006/main" count="431" uniqueCount="175">
  <si>
    <t>大一成绩</t>
  </si>
  <si>
    <t>大二成绩</t>
  </si>
  <si>
    <t>大三成绩</t>
  </si>
  <si>
    <t>行政班</t>
  </si>
  <si>
    <t>学号</t>
  </si>
  <si>
    <t>姓名</t>
  </si>
  <si>
    <t>思想道德修养与法律基础</t>
  </si>
  <si>
    <t>大学计算机基础A</t>
  </si>
  <si>
    <t>芭蕾舞基础2</t>
  </si>
  <si>
    <t>形势与政策2</t>
  </si>
  <si>
    <t>舞蹈编导基础与技法1</t>
  </si>
  <si>
    <t>中国民族民间舞2</t>
  </si>
  <si>
    <t>大学语文</t>
  </si>
  <si>
    <t>舞蹈编导基础与技法2</t>
  </si>
  <si>
    <t>中国近现代史纲要</t>
  </si>
  <si>
    <t>中国民族民间舞1</t>
  </si>
  <si>
    <t>形势与政策1</t>
  </si>
  <si>
    <t>中国舞蹈史</t>
  </si>
  <si>
    <t>芭蕾舞基础1</t>
  </si>
  <si>
    <t>舞蹈编导基础与技法4</t>
  </si>
  <si>
    <t>中国民族民间舞4</t>
  </si>
  <si>
    <t>中国古典舞2</t>
  </si>
  <si>
    <t>毛泽东思想和中国特色社会主义理论体系概论</t>
  </si>
  <si>
    <t>习近平新时代中国特色社会主义思想概论</t>
  </si>
  <si>
    <t>形势与政策4</t>
  </si>
  <si>
    <t>舞蹈赏析与批评</t>
  </si>
  <si>
    <t>舞蹈编导基础与技法3</t>
  </si>
  <si>
    <t>形势与政策3</t>
  </si>
  <si>
    <t>中国古典舞1</t>
  </si>
  <si>
    <t>音乐理论基础知识</t>
  </si>
  <si>
    <t>中国民族民间舞3</t>
  </si>
  <si>
    <t>马克思主义基本原理</t>
  </si>
  <si>
    <t>舞蹈编导基础与技法5</t>
  </si>
  <si>
    <t>舞蹈编导基础与技法6</t>
  </si>
  <si>
    <t>现代舞基础1</t>
  </si>
  <si>
    <t>现代舞基础2</t>
  </si>
  <si>
    <t>形势与政策5</t>
  </si>
  <si>
    <t>形势与政策6</t>
  </si>
  <si>
    <t>艺术学概论</t>
  </si>
  <si>
    <t>中国民族民间舞5</t>
  </si>
  <si>
    <t>平均分</t>
  </si>
  <si>
    <t>212903</t>
  </si>
  <si>
    <t>2021290384</t>
  </si>
  <si>
    <t>赵寅捷</t>
  </si>
  <si>
    <t>2021290381</t>
  </si>
  <si>
    <t>赵书亚</t>
  </si>
  <si>
    <t>2021290301</t>
  </si>
  <si>
    <t>蔡文好</t>
  </si>
  <si>
    <t>2021290755</t>
  </si>
  <si>
    <t>雷宇浩</t>
  </si>
  <si>
    <t>2021290340</t>
  </si>
  <si>
    <t>梁峰鑫</t>
  </si>
  <si>
    <t>2021290327</t>
  </si>
  <si>
    <t>贺嘉欣</t>
  </si>
  <si>
    <t>2021290313</t>
  </si>
  <si>
    <t>程诗涵</t>
  </si>
  <si>
    <t>2021290376</t>
  </si>
  <si>
    <t>张乐</t>
  </si>
  <si>
    <t>2021290379</t>
  </si>
  <si>
    <t>赵婧宇</t>
  </si>
  <si>
    <t>2021290383</t>
  </si>
  <si>
    <t>赵依哲</t>
  </si>
  <si>
    <t>2021290333</t>
  </si>
  <si>
    <t>贾雨洁</t>
  </si>
  <si>
    <t>2021290350</t>
  </si>
  <si>
    <t>祁洪庆</t>
  </si>
  <si>
    <t>2021290309</t>
  </si>
  <si>
    <t>陈玉凤</t>
  </si>
  <si>
    <t>2021290338</t>
  </si>
  <si>
    <t>李春来</t>
  </si>
  <si>
    <t>2021290307</t>
  </si>
  <si>
    <t>陈星七</t>
  </si>
  <si>
    <t>2021290341</t>
  </si>
  <si>
    <t>梁炜南</t>
  </si>
  <si>
    <t>素质教育舞蹈1</t>
  </si>
  <si>
    <t>外国舞蹈史</t>
  </si>
  <si>
    <t>动作分析与编舞1</t>
  </si>
  <si>
    <t>动作分析与编舞2</t>
  </si>
  <si>
    <t>素质教育舞蹈2</t>
  </si>
  <si>
    <t>舞蹈概论</t>
  </si>
  <si>
    <t>舞蹈教学法</t>
  </si>
  <si>
    <t>舞蹈剧目编排3</t>
  </si>
  <si>
    <t>舞蹈剧目编排4</t>
  </si>
  <si>
    <t>212906</t>
  </si>
  <si>
    <t>2021290362</t>
  </si>
  <si>
    <t>邬雨芯</t>
  </si>
  <si>
    <t>212904</t>
  </si>
  <si>
    <t>2021290318</t>
  </si>
  <si>
    <t>方琦涵</t>
  </si>
  <si>
    <t>212905</t>
  </si>
  <si>
    <t>2021290319</t>
  </si>
  <si>
    <t>冯心雨</t>
  </si>
  <si>
    <t>2021290322</t>
  </si>
  <si>
    <t>耿海诺</t>
  </si>
  <si>
    <t>2021290324</t>
  </si>
  <si>
    <t>韩涵</t>
  </si>
  <si>
    <t>2021290354</t>
  </si>
  <si>
    <t>唐玉萍</t>
  </si>
  <si>
    <t>2021290367</t>
  </si>
  <si>
    <t>许婷媛</t>
  </si>
  <si>
    <t>2021290339</t>
  </si>
  <si>
    <t>李纯一雪</t>
  </si>
  <si>
    <t>2021290343</t>
  </si>
  <si>
    <t>刘茜子</t>
  </si>
  <si>
    <t>2021290325</t>
  </si>
  <si>
    <t>韩欣格</t>
  </si>
  <si>
    <t>2021290314</t>
  </si>
  <si>
    <t>程智涵</t>
  </si>
  <si>
    <t>2021290310</t>
  </si>
  <si>
    <t>陈钰琳</t>
  </si>
  <si>
    <t>2021290329</t>
  </si>
  <si>
    <t>胡新新</t>
  </si>
  <si>
    <t>2021290374</t>
  </si>
  <si>
    <t>张菁</t>
  </si>
  <si>
    <t>2021290311</t>
  </si>
  <si>
    <t>陈缘</t>
  </si>
  <si>
    <t>2021290306</t>
  </si>
  <si>
    <t>陈鑫羽</t>
  </si>
  <si>
    <t>2021290373</t>
  </si>
  <si>
    <t>喻澜</t>
  </si>
  <si>
    <t>2021290375</t>
  </si>
  <si>
    <t>张俊男</t>
  </si>
  <si>
    <t>2021290377</t>
  </si>
  <si>
    <t>张栩荧</t>
  </si>
  <si>
    <t>2021290351</t>
  </si>
  <si>
    <t>申启悦</t>
  </si>
  <si>
    <t>2021290320</t>
  </si>
  <si>
    <t>冯梓瑜</t>
  </si>
  <si>
    <t>2021290370</t>
  </si>
  <si>
    <t>杨锦</t>
  </si>
  <si>
    <t>2021290380</t>
  </si>
  <si>
    <t>赵静雯</t>
  </si>
  <si>
    <t>2021290359</t>
  </si>
  <si>
    <t>王睿苒</t>
  </si>
  <si>
    <t>2021290353</t>
  </si>
  <si>
    <t>汤滨莎</t>
  </si>
  <si>
    <t>2021290326</t>
  </si>
  <si>
    <t>何娜</t>
  </si>
  <si>
    <t>2021290336</t>
  </si>
  <si>
    <t>雷敏</t>
  </si>
  <si>
    <t>2021290302</t>
  </si>
  <si>
    <t>曹心</t>
  </si>
  <si>
    <t>2021290344</t>
  </si>
  <si>
    <t>刘文慧</t>
  </si>
  <si>
    <t>2021290312</t>
  </si>
  <si>
    <t>陈祝芳</t>
  </si>
  <si>
    <t>2021290345</t>
  </si>
  <si>
    <t>刘欣然</t>
  </si>
  <si>
    <t>2021290382</t>
  </si>
  <si>
    <t>赵昕睿</t>
  </si>
  <si>
    <t>2021290315</t>
  </si>
  <si>
    <t>褚婉茹</t>
  </si>
  <si>
    <t>2021290378</t>
  </si>
  <si>
    <t>张艺境</t>
  </si>
  <si>
    <t>2021290349</t>
  </si>
  <si>
    <t>马忠欣</t>
  </si>
  <si>
    <t>2021290334</t>
  </si>
  <si>
    <t>蒋如意</t>
  </si>
  <si>
    <t>2021290368</t>
  </si>
  <si>
    <t>薛皓天</t>
  </si>
  <si>
    <t>2021290805</t>
  </si>
  <si>
    <t>丘智鸿</t>
  </si>
  <si>
    <t>2021290328</t>
  </si>
  <si>
    <t>胡方淼</t>
  </si>
  <si>
    <t>2021290332</t>
  </si>
  <si>
    <t>黄月</t>
  </si>
  <si>
    <t>2021290321</t>
  </si>
  <si>
    <t>付荟岚</t>
  </si>
  <si>
    <t>2020290271</t>
  </si>
  <si>
    <t>吴思思</t>
  </si>
  <si>
    <t>2021290363</t>
  </si>
  <si>
    <t>吴怡臻</t>
  </si>
  <si>
    <t>成绩</t>
  </si>
  <si>
    <t>量化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</si>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</sst>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8"/>
  <sheetViews>
    <sheetView workbookViewId="0">
      <selection activeCell="AL3" sqref="AL3:AL18"/>
    </sheetView>
  </sheetViews>
  <sheetFormatPr defaultColWidth="9" defaultRowHeight="14"/>
  <cols>
    <col min="1" max="1" width="6.81818181818182" customWidth="1"/>
    <col min="3" max="3" width="6.72727272727273" customWidth="1"/>
    <col min="4" max="4" width="3.72727272727273" customWidth="1"/>
    <col min="5" max="5" width="4.18181818181818" customWidth="1"/>
    <col min="6" max="6" width="3.27272727272727" customWidth="1"/>
    <col min="7" max="7" width="3.45454545454545" customWidth="1"/>
    <col min="8" max="8" width="3.90909090909091" customWidth="1"/>
    <col min="9" max="9" width="3.63636363636364" customWidth="1"/>
    <col min="10" max="10" width="4.36363636363636" customWidth="1"/>
    <col min="11" max="12" width="3.63636363636364" customWidth="1"/>
    <col min="13" max="13" width="3.18181818181818" customWidth="1"/>
    <col min="14" max="14" width="3.36363636363636" customWidth="1"/>
    <col min="15" max="15" width="3.45454545454545" customWidth="1"/>
    <col min="16" max="16" width="3.81818181818182" customWidth="1"/>
    <col min="17" max="17" width="3.45454545454545" customWidth="1"/>
    <col min="18" max="18" width="3.27272727272727" customWidth="1"/>
    <col min="19" max="19" width="2.90909090909091" customWidth="1"/>
    <col min="20" max="21" width="3.36363636363636" customWidth="1"/>
    <col min="22" max="22" width="3.18181818181818" customWidth="1"/>
    <col min="23" max="23" width="3.27272727272727" customWidth="1"/>
    <col min="24" max="24" width="3.18181818181818" customWidth="1"/>
    <col min="25" max="25" width="3.45454545454545" customWidth="1"/>
    <col min="26" max="26" width="3.54545454545455" customWidth="1"/>
    <col min="27" max="27" width="3.45454545454545" customWidth="1"/>
    <col min="28" max="28" width="3.36363636363636" customWidth="1"/>
    <col min="29" max="29" width="3.27272727272727" customWidth="1"/>
    <col min="30" max="30" width="3.36363636363636" customWidth="1"/>
    <col min="31" max="31" width="3.45454545454545" customWidth="1"/>
    <col min="32" max="32" width="4.18181818181818" customWidth="1"/>
    <col min="33" max="33" width="3.63636363636364" customWidth="1"/>
    <col min="34" max="35" width="3.54545454545455" customWidth="1"/>
    <col min="36" max="37" width="3.81818181818182" customWidth="1"/>
    <col min="38" max="38" width="6.81818181818182" customWidth="1"/>
  </cols>
  <sheetData>
    <row r="1" spans="1:38">
      <c r="A1" s="8"/>
      <c r="B1" s="8"/>
      <c r="C1" s="8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2</v>
      </c>
      <c r="AE1" s="3"/>
      <c r="AF1" s="3"/>
      <c r="AG1" s="3"/>
      <c r="AH1" s="3"/>
      <c r="AI1" s="3"/>
      <c r="AJ1" s="3"/>
      <c r="AK1" s="3"/>
      <c r="AL1" s="8"/>
    </row>
    <row r="2" spans="1:38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  <c r="S2" s="9" t="s">
        <v>21</v>
      </c>
      <c r="T2" s="9" t="s">
        <v>22</v>
      </c>
      <c r="U2" s="9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32</v>
      </c>
      <c r="AE2" s="9" t="s">
        <v>33</v>
      </c>
      <c r="AF2" s="9" t="s">
        <v>34</v>
      </c>
      <c r="AG2" s="9" t="s">
        <v>35</v>
      </c>
      <c r="AH2" s="9" t="s">
        <v>36</v>
      </c>
      <c r="AI2" s="9" t="s">
        <v>37</v>
      </c>
      <c r="AJ2" s="9" t="s">
        <v>38</v>
      </c>
      <c r="AK2" s="9" t="s">
        <v>39</v>
      </c>
      <c r="AL2" s="8" t="s">
        <v>40</v>
      </c>
    </row>
    <row r="3" spans="1:38">
      <c r="A3" s="9" t="s">
        <v>41</v>
      </c>
      <c r="B3" s="9" t="s">
        <v>42</v>
      </c>
      <c r="C3" s="9" t="s">
        <v>43</v>
      </c>
      <c r="D3" s="10">
        <v>76</v>
      </c>
      <c r="E3" s="10">
        <v>70</v>
      </c>
      <c r="F3" s="10">
        <v>89</v>
      </c>
      <c r="G3" s="10">
        <v>84</v>
      </c>
      <c r="H3" s="10">
        <v>93</v>
      </c>
      <c r="I3" s="10">
        <v>88</v>
      </c>
      <c r="J3" s="10">
        <v>84</v>
      </c>
      <c r="K3" s="10">
        <v>94</v>
      </c>
      <c r="L3" s="10">
        <v>91</v>
      </c>
      <c r="M3" s="10">
        <v>89</v>
      </c>
      <c r="N3" s="10">
        <v>89</v>
      </c>
      <c r="O3" s="10">
        <v>97</v>
      </c>
      <c r="P3" s="10">
        <v>75</v>
      </c>
      <c r="Q3" s="10">
        <v>95</v>
      </c>
      <c r="R3" s="10">
        <v>94</v>
      </c>
      <c r="S3" s="10">
        <v>94</v>
      </c>
      <c r="T3" s="10">
        <v>76</v>
      </c>
      <c r="U3" s="10">
        <v>77</v>
      </c>
      <c r="V3" s="10">
        <v>82</v>
      </c>
      <c r="W3" s="10">
        <v>97</v>
      </c>
      <c r="X3" s="10">
        <v>97</v>
      </c>
      <c r="Y3" s="10">
        <v>83</v>
      </c>
      <c r="Z3" s="10">
        <v>93</v>
      </c>
      <c r="AA3" s="10">
        <v>87</v>
      </c>
      <c r="AB3" s="10">
        <v>88</v>
      </c>
      <c r="AC3" s="10">
        <v>81</v>
      </c>
      <c r="AD3" s="10">
        <v>98</v>
      </c>
      <c r="AE3" s="10">
        <v>97</v>
      </c>
      <c r="AF3" s="10">
        <v>93</v>
      </c>
      <c r="AG3" s="10">
        <v>96</v>
      </c>
      <c r="AH3" s="10">
        <v>84</v>
      </c>
      <c r="AI3" s="10">
        <v>82</v>
      </c>
      <c r="AJ3" s="10">
        <v>86</v>
      </c>
      <c r="AK3" s="10">
        <v>91</v>
      </c>
      <c r="AL3" s="11">
        <f t="shared" ref="AL3:AL18" si="0">AVERAGE(D3:AK3)</f>
        <v>87.9411764705882</v>
      </c>
    </row>
    <row r="4" spans="1:38">
      <c r="A4" s="9" t="s">
        <v>41</v>
      </c>
      <c r="B4" s="9" t="s">
        <v>44</v>
      </c>
      <c r="C4" s="9" t="s">
        <v>45</v>
      </c>
      <c r="D4" s="10">
        <v>75</v>
      </c>
      <c r="E4" s="10">
        <v>79</v>
      </c>
      <c r="F4" s="10">
        <v>89</v>
      </c>
      <c r="G4" s="10">
        <v>85</v>
      </c>
      <c r="H4" s="10">
        <v>91</v>
      </c>
      <c r="I4" s="10">
        <v>90</v>
      </c>
      <c r="J4" s="10">
        <v>77</v>
      </c>
      <c r="K4" s="10">
        <v>93</v>
      </c>
      <c r="L4" s="10">
        <v>84</v>
      </c>
      <c r="M4" s="10">
        <v>89</v>
      </c>
      <c r="N4" s="10">
        <v>89</v>
      </c>
      <c r="O4" s="10">
        <v>88</v>
      </c>
      <c r="P4" s="10">
        <v>85</v>
      </c>
      <c r="Q4" s="10">
        <v>96</v>
      </c>
      <c r="R4" s="10">
        <v>93</v>
      </c>
      <c r="S4" s="10">
        <v>94</v>
      </c>
      <c r="T4" s="10">
        <v>62</v>
      </c>
      <c r="U4" s="10">
        <v>73</v>
      </c>
      <c r="V4" s="10">
        <v>85</v>
      </c>
      <c r="W4" s="10">
        <v>95</v>
      </c>
      <c r="X4" s="10">
        <v>96</v>
      </c>
      <c r="Y4" s="10">
        <v>87</v>
      </c>
      <c r="Z4" s="10">
        <v>93</v>
      </c>
      <c r="AA4" s="10">
        <v>84</v>
      </c>
      <c r="AB4" s="10">
        <v>91</v>
      </c>
      <c r="AC4" s="10">
        <v>83</v>
      </c>
      <c r="AD4" s="10">
        <v>98</v>
      </c>
      <c r="AE4" s="10">
        <v>99</v>
      </c>
      <c r="AF4" s="10">
        <v>96</v>
      </c>
      <c r="AG4" s="10">
        <v>96</v>
      </c>
      <c r="AH4" s="10">
        <v>85</v>
      </c>
      <c r="AI4" s="10">
        <v>86</v>
      </c>
      <c r="AJ4" s="10">
        <v>79</v>
      </c>
      <c r="AK4" s="10">
        <v>95</v>
      </c>
      <c r="AL4" s="11">
        <f t="shared" si="0"/>
        <v>87.6470588235294</v>
      </c>
    </row>
    <row r="5" spans="1:38">
      <c r="A5" s="9" t="s">
        <v>41</v>
      </c>
      <c r="B5" s="9" t="s">
        <v>46</v>
      </c>
      <c r="C5" s="9" t="s">
        <v>47</v>
      </c>
      <c r="D5" s="10">
        <v>74</v>
      </c>
      <c r="E5" s="10">
        <v>73</v>
      </c>
      <c r="F5" s="10">
        <v>90</v>
      </c>
      <c r="G5" s="10">
        <v>84</v>
      </c>
      <c r="H5" s="10">
        <v>93</v>
      </c>
      <c r="I5" s="10">
        <v>88</v>
      </c>
      <c r="J5" s="10">
        <v>81</v>
      </c>
      <c r="K5" s="10">
        <v>93</v>
      </c>
      <c r="L5" s="10">
        <v>93</v>
      </c>
      <c r="M5" s="10">
        <v>86</v>
      </c>
      <c r="N5" s="10">
        <v>89</v>
      </c>
      <c r="O5" s="10">
        <v>91</v>
      </c>
      <c r="P5" s="10">
        <v>83</v>
      </c>
      <c r="Q5" s="10">
        <v>96</v>
      </c>
      <c r="R5" s="10">
        <v>91</v>
      </c>
      <c r="S5" s="10">
        <v>93</v>
      </c>
      <c r="T5" s="10">
        <v>65</v>
      </c>
      <c r="U5" s="10">
        <v>85</v>
      </c>
      <c r="V5" s="10">
        <v>78</v>
      </c>
      <c r="W5" s="10">
        <v>95</v>
      </c>
      <c r="X5" s="10">
        <v>94</v>
      </c>
      <c r="Y5" s="10">
        <v>84</v>
      </c>
      <c r="Z5" s="10">
        <v>92</v>
      </c>
      <c r="AA5" s="10">
        <v>89</v>
      </c>
      <c r="AB5" s="10">
        <v>92</v>
      </c>
      <c r="AC5" s="10">
        <v>77</v>
      </c>
      <c r="AD5" s="10">
        <v>96</v>
      </c>
      <c r="AE5" s="10">
        <v>97</v>
      </c>
      <c r="AF5" s="10">
        <v>92</v>
      </c>
      <c r="AG5" s="10">
        <v>94</v>
      </c>
      <c r="AH5" s="10">
        <v>86</v>
      </c>
      <c r="AI5" s="10">
        <v>84</v>
      </c>
      <c r="AJ5" s="10">
        <v>77</v>
      </c>
      <c r="AK5" s="10">
        <v>92</v>
      </c>
      <c r="AL5" s="11">
        <f t="shared" si="0"/>
        <v>87.2647058823529</v>
      </c>
    </row>
    <row r="6" spans="1:38">
      <c r="A6" s="9" t="s">
        <v>41</v>
      </c>
      <c r="B6" s="9" t="s">
        <v>48</v>
      </c>
      <c r="C6" s="9" t="s">
        <v>49</v>
      </c>
      <c r="D6" s="10">
        <v>90</v>
      </c>
      <c r="E6" s="10">
        <v>74</v>
      </c>
      <c r="F6" s="10">
        <v>85</v>
      </c>
      <c r="G6" s="10">
        <v>83</v>
      </c>
      <c r="H6" s="9">
        <v>0</v>
      </c>
      <c r="I6" s="10">
        <v>88</v>
      </c>
      <c r="J6" s="10">
        <v>82</v>
      </c>
      <c r="K6" s="10">
        <v>94</v>
      </c>
      <c r="L6" s="10">
        <v>95</v>
      </c>
      <c r="M6" s="9">
        <v>0</v>
      </c>
      <c r="N6" s="10">
        <v>83</v>
      </c>
      <c r="O6" s="9">
        <v>0</v>
      </c>
      <c r="P6" s="9">
        <v>0</v>
      </c>
      <c r="Q6" s="10">
        <v>97</v>
      </c>
      <c r="R6" s="10">
        <v>91</v>
      </c>
      <c r="S6" s="10">
        <v>96</v>
      </c>
      <c r="T6" s="10">
        <v>75</v>
      </c>
      <c r="U6" s="10">
        <v>77</v>
      </c>
      <c r="V6" s="10">
        <v>81</v>
      </c>
      <c r="W6" s="10">
        <v>89</v>
      </c>
      <c r="X6" s="10">
        <v>96</v>
      </c>
      <c r="Y6" s="10">
        <v>89</v>
      </c>
      <c r="Z6" s="10">
        <v>93</v>
      </c>
      <c r="AA6" s="10">
        <v>76</v>
      </c>
      <c r="AB6" s="10">
        <v>92</v>
      </c>
      <c r="AC6" s="10">
        <v>82</v>
      </c>
      <c r="AD6" s="10">
        <v>98</v>
      </c>
      <c r="AE6" s="10">
        <v>98</v>
      </c>
      <c r="AF6" s="10">
        <v>96</v>
      </c>
      <c r="AG6" s="10">
        <v>96</v>
      </c>
      <c r="AH6" s="10">
        <v>70</v>
      </c>
      <c r="AI6" s="10">
        <v>83</v>
      </c>
      <c r="AJ6" s="10">
        <v>76</v>
      </c>
      <c r="AK6" s="10">
        <v>92</v>
      </c>
      <c r="AL6" s="11">
        <f t="shared" si="0"/>
        <v>76.9705882352941</v>
      </c>
    </row>
    <row r="7" spans="1:38">
      <c r="A7" s="9" t="s">
        <v>41</v>
      </c>
      <c r="B7" s="9" t="s">
        <v>50</v>
      </c>
      <c r="C7" s="9" t="s">
        <v>51</v>
      </c>
      <c r="D7" s="10">
        <v>79</v>
      </c>
      <c r="E7" s="10">
        <v>71</v>
      </c>
      <c r="F7" s="10">
        <v>90</v>
      </c>
      <c r="G7" s="10">
        <v>83</v>
      </c>
      <c r="H7" s="10">
        <v>89</v>
      </c>
      <c r="I7" s="10">
        <v>90</v>
      </c>
      <c r="J7" s="10">
        <v>78</v>
      </c>
      <c r="K7" s="10">
        <v>93</v>
      </c>
      <c r="L7" s="10">
        <v>85</v>
      </c>
      <c r="M7" s="10">
        <v>88</v>
      </c>
      <c r="N7" s="10">
        <v>86</v>
      </c>
      <c r="O7" s="10">
        <v>90</v>
      </c>
      <c r="P7" s="10">
        <v>86</v>
      </c>
      <c r="Q7" s="10">
        <v>96</v>
      </c>
      <c r="R7" s="10">
        <v>90</v>
      </c>
      <c r="S7" s="10">
        <v>93</v>
      </c>
      <c r="T7" s="10">
        <v>77</v>
      </c>
      <c r="U7" s="10">
        <v>79</v>
      </c>
      <c r="V7" s="10">
        <v>81</v>
      </c>
      <c r="W7" s="10">
        <v>91</v>
      </c>
      <c r="X7" s="10">
        <v>95</v>
      </c>
      <c r="Y7" s="10">
        <v>81</v>
      </c>
      <c r="Z7" s="10">
        <v>93</v>
      </c>
      <c r="AA7" s="9">
        <v>0</v>
      </c>
      <c r="AB7" s="10">
        <v>91</v>
      </c>
      <c r="AC7" s="10">
        <v>79</v>
      </c>
      <c r="AD7" s="10">
        <v>98</v>
      </c>
      <c r="AE7" s="10">
        <v>98</v>
      </c>
      <c r="AF7" s="10">
        <v>93</v>
      </c>
      <c r="AG7" s="10">
        <v>95</v>
      </c>
      <c r="AH7" s="10">
        <v>84</v>
      </c>
      <c r="AI7" s="10">
        <v>85</v>
      </c>
      <c r="AJ7" s="10">
        <v>73</v>
      </c>
      <c r="AK7" s="10">
        <v>93</v>
      </c>
      <c r="AL7" s="11">
        <f t="shared" si="0"/>
        <v>84.5</v>
      </c>
    </row>
    <row r="8" spans="1:38">
      <c r="A8" s="9" t="s">
        <v>41</v>
      </c>
      <c r="B8" s="9" t="s">
        <v>52</v>
      </c>
      <c r="C8" s="9" t="s">
        <v>53</v>
      </c>
      <c r="D8" s="10">
        <v>84</v>
      </c>
      <c r="E8" s="10">
        <v>76</v>
      </c>
      <c r="F8" s="10">
        <v>83</v>
      </c>
      <c r="G8" s="10">
        <v>85</v>
      </c>
      <c r="H8" s="10">
        <v>89</v>
      </c>
      <c r="I8" s="10">
        <v>88</v>
      </c>
      <c r="J8" s="10">
        <v>80</v>
      </c>
      <c r="K8" s="10">
        <v>88</v>
      </c>
      <c r="L8" s="10">
        <v>93</v>
      </c>
      <c r="M8" s="10">
        <v>89</v>
      </c>
      <c r="N8" s="10">
        <v>88</v>
      </c>
      <c r="O8" s="10">
        <v>84</v>
      </c>
      <c r="P8" s="10">
        <v>81</v>
      </c>
      <c r="Q8" s="10">
        <v>97</v>
      </c>
      <c r="R8" s="10">
        <v>90</v>
      </c>
      <c r="S8" s="10">
        <v>94</v>
      </c>
      <c r="T8" s="10">
        <v>68</v>
      </c>
      <c r="U8" s="10">
        <v>79</v>
      </c>
      <c r="V8" s="10">
        <v>80</v>
      </c>
      <c r="W8" s="10">
        <v>97</v>
      </c>
      <c r="X8" s="10">
        <v>94</v>
      </c>
      <c r="Y8" s="10">
        <v>86</v>
      </c>
      <c r="Z8" s="10">
        <v>93</v>
      </c>
      <c r="AA8" s="10">
        <v>66</v>
      </c>
      <c r="AB8" s="10">
        <v>92</v>
      </c>
      <c r="AC8" s="10">
        <v>81</v>
      </c>
      <c r="AD8" s="10">
        <v>97</v>
      </c>
      <c r="AE8" s="10">
        <v>99</v>
      </c>
      <c r="AF8" s="10">
        <v>93</v>
      </c>
      <c r="AG8" s="10">
        <v>94</v>
      </c>
      <c r="AH8" s="10">
        <v>88</v>
      </c>
      <c r="AI8" s="10">
        <v>87</v>
      </c>
      <c r="AJ8" s="10">
        <v>83</v>
      </c>
      <c r="AK8" s="10">
        <v>93</v>
      </c>
      <c r="AL8" s="11">
        <f t="shared" si="0"/>
        <v>87.0294117647059</v>
      </c>
    </row>
    <row r="9" spans="1:38">
      <c r="A9" s="9" t="s">
        <v>41</v>
      </c>
      <c r="B9" s="9" t="s">
        <v>54</v>
      </c>
      <c r="C9" s="9" t="s">
        <v>55</v>
      </c>
      <c r="D9" s="10">
        <v>70</v>
      </c>
      <c r="E9" s="10">
        <v>72</v>
      </c>
      <c r="F9" s="10">
        <v>85</v>
      </c>
      <c r="G9" s="10">
        <v>83</v>
      </c>
      <c r="H9" s="10">
        <v>93</v>
      </c>
      <c r="I9" s="10">
        <v>90</v>
      </c>
      <c r="J9" s="10">
        <v>81</v>
      </c>
      <c r="K9" s="10">
        <v>94</v>
      </c>
      <c r="L9" s="10">
        <v>95</v>
      </c>
      <c r="M9" s="10">
        <v>85</v>
      </c>
      <c r="N9" s="10">
        <v>88</v>
      </c>
      <c r="O9" s="10">
        <v>82</v>
      </c>
      <c r="P9" s="10">
        <v>81</v>
      </c>
      <c r="Q9" s="10">
        <v>97</v>
      </c>
      <c r="R9" s="10">
        <v>94</v>
      </c>
      <c r="S9" s="10">
        <v>94</v>
      </c>
      <c r="T9" s="10">
        <v>61</v>
      </c>
      <c r="U9" s="10">
        <v>76</v>
      </c>
      <c r="V9" s="10">
        <v>80</v>
      </c>
      <c r="W9" s="10">
        <v>96</v>
      </c>
      <c r="X9" s="10">
        <v>96</v>
      </c>
      <c r="Y9" s="10">
        <v>85</v>
      </c>
      <c r="Z9" s="10">
        <v>93</v>
      </c>
      <c r="AA9" s="10">
        <v>78</v>
      </c>
      <c r="AB9" s="10">
        <v>92</v>
      </c>
      <c r="AC9" s="10">
        <v>72</v>
      </c>
      <c r="AD9" s="10">
        <v>98</v>
      </c>
      <c r="AE9" s="10">
        <v>99</v>
      </c>
      <c r="AF9" s="10">
        <v>96</v>
      </c>
      <c r="AG9" s="10">
        <v>96</v>
      </c>
      <c r="AH9" s="10">
        <v>80</v>
      </c>
      <c r="AI9" s="10">
        <v>83</v>
      </c>
      <c r="AJ9" s="10">
        <v>68</v>
      </c>
      <c r="AK9" s="10">
        <v>94</v>
      </c>
      <c r="AL9" s="11">
        <f t="shared" si="0"/>
        <v>86.0882352941177</v>
      </c>
    </row>
    <row r="10" spans="1:38">
      <c r="A10" s="9" t="s">
        <v>41</v>
      </c>
      <c r="B10" s="9" t="s">
        <v>56</v>
      </c>
      <c r="C10" s="9" t="s">
        <v>57</v>
      </c>
      <c r="D10" s="10">
        <v>79</v>
      </c>
      <c r="E10" s="10">
        <v>74</v>
      </c>
      <c r="F10" s="10">
        <v>85</v>
      </c>
      <c r="G10" s="10">
        <v>85</v>
      </c>
      <c r="H10" s="10">
        <v>90</v>
      </c>
      <c r="I10" s="10">
        <v>88</v>
      </c>
      <c r="J10" s="10">
        <v>82</v>
      </c>
      <c r="K10" s="10">
        <v>91</v>
      </c>
      <c r="L10" s="10">
        <v>91</v>
      </c>
      <c r="M10" s="10">
        <v>88</v>
      </c>
      <c r="N10" s="10">
        <v>89</v>
      </c>
      <c r="O10" s="10">
        <v>79</v>
      </c>
      <c r="P10" s="10">
        <v>77</v>
      </c>
      <c r="Q10" s="10">
        <v>95</v>
      </c>
      <c r="R10" s="10">
        <v>92</v>
      </c>
      <c r="S10" s="10">
        <v>92</v>
      </c>
      <c r="T10" s="10">
        <v>82</v>
      </c>
      <c r="U10" s="10">
        <v>80</v>
      </c>
      <c r="V10" s="10">
        <v>77</v>
      </c>
      <c r="W10" s="10">
        <v>89</v>
      </c>
      <c r="X10" s="10">
        <v>95</v>
      </c>
      <c r="Y10" s="10">
        <v>82</v>
      </c>
      <c r="Z10" s="10">
        <v>92</v>
      </c>
      <c r="AA10" s="10">
        <v>78</v>
      </c>
      <c r="AB10" s="10">
        <v>92</v>
      </c>
      <c r="AC10" s="10">
        <v>79</v>
      </c>
      <c r="AD10" s="10">
        <v>98</v>
      </c>
      <c r="AE10" s="10">
        <v>98</v>
      </c>
      <c r="AF10" s="10">
        <v>93</v>
      </c>
      <c r="AG10" s="10">
        <v>95</v>
      </c>
      <c r="AH10" s="10">
        <v>83</v>
      </c>
      <c r="AI10" s="10">
        <v>80</v>
      </c>
      <c r="AJ10" s="10">
        <v>77</v>
      </c>
      <c r="AK10" s="10">
        <v>94</v>
      </c>
      <c r="AL10" s="11">
        <f t="shared" si="0"/>
        <v>86.5</v>
      </c>
    </row>
    <row r="11" spans="1:38">
      <c r="A11" s="9" t="s">
        <v>41</v>
      </c>
      <c r="B11" s="9" t="s">
        <v>58</v>
      </c>
      <c r="C11" s="9" t="s">
        <v>59</v>
      </c>
      <c r="D11" s="10">
        <v>76</v>
      </c>
      <c r="E11" s="10">
        <v>75</v>
      </c>
      <c r="F11" s="10">
        <v>82</v>
      </c>
      <c r="G11" s="10">
        <v>83</v>
      </c>
      <c r="H11" s="10">
        <v>88</v>
      </c>
      <c r="I11" s="10">
        <v>90</v>
      </c>
      <c r="J11" s="10">
        <v>85</v>
      </c>
      <c r="K11" s="10">
        <v>89</v>
      </c>
      <c r="L11" s="10">
        <v>92</v>
      </c>
      <c r="M11" s="10">
        <v>87</v>
      </c>
      <c r="N11" s="10">
        <v>85</v>
      </c>
      <c r="O11" s="10">
        <v>81</v>
      </c>
      <c r="P11" s="10">
        <v>75</v>
      </c>
      <c r="Q11" s="10">
        <v>93</v>
      </c>
      <c r="R11" s="10">
        <v>92</v>
      </c>
      <c r="S11" s="10">
        <v>93</v>
      </c>
      <c r="T11" s="10">
        <v>62</v>
      </c>
      <c r="U11" s="10">
        <v>72</v>
      </c>
      <c r="V11" s="10">
        <v>73</v>
      </c>
      <c r="W11" s="10">
        <v>96</v>
      </c>
      <c r="X11" s="10">
        <v>93</v>
      </c>
      <c r="Y11" s="10">
        <v>81</v>
      </c>
      <c r="Z11" s="10">
        <v>93</v>
      </c>
      <c r="AA11" s="9">
        <v>0</v>
      </c>
      <c r="AB11" s="10">
        <v>92</v>
      </c>
      <c r="AC11" s="10">
        <v>78</v>
      </c>
      <c r="AD11" s="10">
        <v>96</v>
      </c>
      <c r="AE11" s="10">
        <v>96</v>
      </c>
      <c r="AF11" s="10">
        <v>92</v>
      </c>
      <c r="AG11" s="10">
        <v>94</v>
      </c>
      <c r="AH11" s="10">
        <v>82</v>
      </c>
      <c r="AI11" s="10">
        <v>81</v>
      </c>
      <c r="AJ11" s="10">
        <v>82</v>
      </c>
      <c r="AK11" s="10">
        <v>93</v>
      </c>
      <c r="AL11" s="11">
        <f t="shared" si="0"/>
        <v>83</v>
      </c>
    </row>
    <row r="12" spans="1:38">
      <c r="A12" s="9" t="s">
        <v>41</v>
      </c>
      <c r="B12" s="9" t="s">
        <v>60</v>
      </c>
      <c r="C12" s="9" t="s">
        <v>61</v>
      </c>
      <c r="D12" s="10">
        <v>77</v>
      </c>
      <c r="E12" s="10">
        <v>73</v>
      </c>
      <c r="F12" s="10">
        <v>76</v>
      </c>
      <c r="G12" s="10">
        <v>85</v>
      </c>
      <c r="H12" s="10">
        <v>89</v>
      </c>
      <c r="I12" s="10">
        <v>88</v>
      </c>
      <c r="J12" s="10">
        <v>79</v>
      </c>
      <c r="K12" s="10">
        <v>89</v>
      </c>
      <c r="L12" s="10">
        <v>84</v>
      </c>
      <c r="M12" s="10">
        <v>85</v>
      </c>
      <c r="N12" s="10">
        <v>87</v>
      </c>
      <c r="O12" s="10">
        <v>93</v>
      </c>
      <c r="P12" s="10">
        <v>71</v>
      </c>
      <c r="Q12" s="10">
        <v>95</v>
      </c>
      <c r="R12" s="10">
        <v>87</v>
      </c>
      <c r="S12" s="10">
        <v>91</v>
      </c>
      <c r="T12" s="10">
        <v>64</v>
      </c>
      <c r="U12" s="10">
        <v>85</v>
      </c>
      <c r="V12" s="10">
        <v>82</v>
      </c>
      <c r="W12" s="10">
        <v>94</v>
      </c>
      <c r="X12" s="10">
        <v>93</v>
      </c>
      <c r="Y12" s="10">
        <v>87</v>
      </c>
      <c r="Z12" s="10">
        <v>91</v>
      </c>
      <c r="AA12" s="10">
        <v>65</v>
      </c>
      <c r="AB12" s="10">
        <v>89</v>
      </c>
      <c r="AC12" s="10">
        <v>84</v>
      </c>
      <c r="AD12" s="10">
        <v>96</v>
      </c>
      <c r="AE12" s="10">
        <v>97</v>
      </c>
      <c r="AF12" s="10">
        <v>93</v>
      </c>
      <c r="AG12" s="10">
        <v>94</v>
      </c>
      <c r="AH12" s="10">
        <v>81</v>
      </c>
      <c r="AI12" s="10">
        <v>82</v>
      </c>
      <c r="AJ12" s="10">
        <v>84</v>
      </c>
      <c r="AK12" s="10">
        <v>91</v>
      </c>
      <c r="AL12" s="11">
        <f t="shared" si="0"/>
        <v>85.3235294117647</v>
      </c>
    </row>
    <row r="13" spans="1:38">
      <c r="A13" s="9" t="s">
        <v>41</v>
      </c>
      <c r="B13" s="9" t="s">
        <v>62</v>
      </c>
      <c r="C13" s="9" t="s">
        <v>63</v>
      </c>
      <c r="D13" s="10">
        <v>71</v>
      </c>
      <c r="E13" s="10">
        <v>70</v>
      </c>
      <c r="F13" s="10">
        <v>78</v>
      </c>
      <c r="G13" s="10">
        <v>84</v>
      </c>
      <c r="H13" s="10">
        <v>90</v>
      </c>
      <c r="I13" s="10">
        <v>88</v>
      </c>
      <c r="J13" s="10">
        <v>80</v>
      </c>
      <c r="K13" s="10">
        <v>90</v>
      </c>
      <c r="L13" s="10">
        <v>93</v>
      </c>
      <c r="M13" s="10">
        <v>86</v>
      </c>
      <c r="N13" s="10">
        <v>89</v>
      </c>
      <c r="O13" s="10">
        <v>79</v>
      </c>
      <c r="P13" s="10">
        <v>77</v>
      </c>
      <c r="Q13" s="10">
        <v>95</v>
      </c>
      <c r="R13" s="10">
        <v>88</v>
      </c>
      <c r="S13" s="10">
        <v>91</v>
      </c>
      <c r="T13" s="10">
        <v>66</v>
      </c>
      <c r="U13" s="10">
        <v>84</v>
      </c>
      <c r="V13" s="10">
        <v>80</v>
      </c>
      <c r="W13" s="10">
        <v>89</v>
      </c>
      <c r="X13" s="10">
        <v>95</v>
      </c>
      <c r="Y13" s="10">
        <v>75</v>
      </c>
      <c r="Z13" s="10">
        <v>92</v>
      </c>
      <c r="AA13" s="10">
        <v>82</v>
      </c>
      <c r="AB13" s="10">
        <v>91</v>
      </c>
      <c r="AC13" s="10">
        <v>73</v>
      </c>
      <c r="AD13" s="10">
        <v>97</v>
      </c>
      <c r="AE13" s="10">
        <v>97</v>
      </c>
      <c r="AF13" s="10">
        <v>93</v>
      </c>
      <c r="AG13" s="10">
        <v>95</v>
      </c>
      <c r="AH13" s="10">
        <v>84</v>
      </c>
      <c r="AI13" s="10">
        <v>84</v>
      </c>
      <c r="AJ13" s="10">
        <v>72</v>
      </c>
      <c r="AK13" s="10">
        <v>89</v>
      </c>
      <c r="AL13" s="11">
        <f t="shared" si="0"/>
        <v>84.9117647058823</v>
      </c>
    </row>
    <row r="14" spans="1:38">
      <c r="A14" s="9" t="s">
        <v>41</v>
      </c>
      <c r="B14" s="9" t="s">
        <v>64</v>
      </c>
      <c r="C14" s="9" t="s">
        <v>65</v>
      </c>
      <c r="D14" s="10">
        <v>76</v>
      </c>
      <c r="E14" s="10">
        <v>70</v>
      </c>
      <c r="F14" s="10">
        <v>85</v>
      </c>
      <c r="G14" s="10">
        <v>82</v>
      </c>
      <c r="H14" s="10">
        <v>88</v>
      </c>
      <c r="I14" s="10">
        <v>90</v>
      </c>
      <c r="J14" s="10">
        <v>80</v>
      </c>
      <c r="K14" s="10">
        <v>85</v>
      </c>
      <c r="L14" s="10">
        <v>94</v>
      </c>
      <c r="M14" s="10">
        <v>89</v>
      </c>
      <c r="N14" s="10">
        <v>89</v>
      </c>
      <c r="O14" s="10">
        <v>69</v>
      </c>
      <c r="P14" s="10">
        <v>73</v>
      </c>
      <c r="Q14" s="10">
        <v>92</v>
      </c>
      <c r="R14" s="10">
        <v>89</v>
      </c>
      <c r="S14" s="10">
        <v>92</v>
      </c>
      <c r="T14" s="10">
        <v>74</v>
      </c>
      <c r="U14" s="10">
        <v>82</v>
      </c>
      <c r="V14" s="10">
        <v>83</v>
      </c>
      <c r="W14" s="10">
        <v>86</v>
      </c>
      <c r="X14" s="10">
        <v>91</v>
      </c>
      <c r="Y14" s="10">
        <v>80</v>
      </c>
      <c r="Z14" s="10">
        <v>92</v>
      </c>
      <c r="AA14" s="9">
        <v>0</v>
      </c>
      <c r="AB14" s="10">
        <v>90</v>
      </c>
      <c r="AC14" s="10">
        <v>86</v>
      </c>
      <c r="AD14" s="10">
        <v>96</v>
      </c>
      <c r="AE14" s="10">
        <v>95</v>
      </c>
      <c r="AF14" s="10">
        <v>91</v>
      </c>
      <c r="AG14" s="10">
        <v>91</v>
      </c>
      <c r="AH14" s="10">
        <v>80</v>
      </c>
      <c r="AI14" s="10">
        <v>85</v>
      </c>
      <c r="AJ14" s="10">
        <v>63</v>
      </c>
      <c r="AK14" s="10">
        <v>93</v>
      </c>
      <c r="AL14" s="11">
        <f t="shared" si="0"/>
        <v>82.3823529411765</v>
      </c>
    </row>
    <row r="15" spans="1:38">
      <c r="A15" s="9" t="s">
        <v>41</v>
      </c>
      <c r="B15" s="9" t="s">
        <v>66</v>
      </c>
      <c r="C15" s="9" t="s">
        <v>67</v>
      </c>
      <c r="D15" s="10">
        <v>69</v>
      </c>
      <c r="E15" s="10">
        <v>77</v>
      </c>
      <c r="F15" s="10">
        <v>80</v>
      </c>
      <c r="G15" s="10">
        <v>81</v>
      </c>
      <c r="H15" s="9">
        <v>0</v>
      </c>
      <c r="I15" s="10">
        <v>85</v>
      </c>
      <c r="J15" s="10">
        <v>70</v>
      </c>
      <c r="K15" s="10">
        <v>90</v>
      </c>
      <c r="L15" s="10">
        <v>94</v>
      </c>
      <c r="M15" s="10">
        <v>89</v>
      </c>
      <c r="N15" s="10">
        <v>89</v>
      </c>
      <c r="O15" s="10">
        <v>72</v>
      </c>
      <c r="P15" s="10">
        <v>88</v>
      </c>
      <c r="Q15" s="10">
        <v>93</v>
      </c>
      <c r="R15" s="10">
        <v>89</v>
      </c>
      <c r="S15" s="10">
        <v>89</v>
      </c>
      <c r="T15" s="10">
        <v>67</v>
      </c>
      <c r="U15" s="10">
        <v>83</v>
      </c>
      <c r="V15" s="10">
        <v>76</v>
      </c>
      <c r="W15" s="10">
        <v>90</v>
      </c>
      <c r="X15" s="10">
        <v>93</v>
      </c>
      <c r="Y15" s="10">
        <v>88</v>
      </c>
      <c r="Z15" s="10">
        <v>91</v>
      </c>
      <c r="AA15" s="10">
        <v>82</v>
      </c>
      <c r="AB15" s="10">
        <v>88</v>
      </c>
      <c r="AC15" s="10">
        <v>80</v>
      </c>
      <c r="AD15" s="10">
        <v>95</v>
      </c>
      <c r="AE15" s="10">
        <v>96</v>
      </c>
      <c r="AF15" s="10">
        <v>90</v>
      </c>
      <c r="AG15" s="10">
        <v>92</v>
      </c>
      <c r="AH15" s="10">
        <v>82</v>
      </c>
      <c r="AI15" s="10">
        <v>83</v>
      </c>
      <c r="AJ15" s="10">
        <v>63</v>
      </c>
      <c r="AK15" s="10">
        <v>89</v>
      </c>
      <c r="AL15" s="11">
        <f t="shared" si="0"/>
        <v>81.8529411764706</v>
      </c>
    </row>
    <row r="16" spans="1:38">
      <c r="A16" s="9" t="s">
        <v>41</v>
      </c>
      <c r="B16" s="9" t="s">
        <v>68</v>
      </c>
      <c r="C16" s="9" t="s">
        <v>69</v>
      </c>
      <c r="D16" s="10">
        <v>73</v>
      </c>
      <c r="E16" s="10">
        <v>68</v>
      </c>
      <c r="F16" s="10">
        <v>80</v>
      </c>
      <c r="G16" s="10">
        <v>84</v>
      </c>
      <c r="H16" s="10">
        <v>90</v>
      </c>
      <c r="I16" s="10">
        <v>87</v>
      </c>
      <c r="J16" s="10">
        <v>79</v>
      </c>
      <c r="K16" s="10">
        <v>90</v>
      </c>
      <c r="L16" s="10">
        <v>92</v>
      </c>
      <c r="M16" s="10">
        <v>86</v>
      </c>
      <c r="N16" s="10">
        <v>88</v>
      </c>
      <c r="O16" s="10">
        <v>86</v>
      </c>
      <c r="P16" s="10">
        <v>79</v>
      </c>
      <c r="Q16" s="10">
        <v>93</v>
      </c>
      <c r="R16" s="10">
        <v>88</v>
      </c>
      <c r="S16" s="10">
        <v>92</v>
      </c>
      <c r="T16" s="10">
        <v>72</v>
      </c>
      <c r="U16" s="10">
        <v>69</v>
      </c>
      <c r="V16" s="10">
        <v>76</v>
      </c>
      <c r="W16" s="10">
        <v>90</v>
      </c>
      <c r="X16" s="10">
        <v>94</v>
      </c>
      <c r="Y16" s="10">
        <v>86</v>
      </c>
      <c r="Z16" s="10">
        <v>92</v>
      </c>
      <c r="AA16" s="10">
        <v>71</v>
      </c>
      <c r="AB16" s="10">
        <v>89</v>
      </c>
      <c r="AC16" s="10">
        <v>70</v>
      </c>
      <c r="AD16" s="10">
        <v>95</v>
      </c>
      <c r="AE16" s="10">
        <v>96</v>
      </c>
      <c r="AF16" s="10">
        <v>92</v>
      </c>
      <c r="AG16" s="10">
        <v>94</v>
      </c>
      <c r="AH16" s="10">
        <v>85</v>
      </c>
      <c r="AI16" s="10">
        <v>83</v>
      </c>
      <c r="AJ16" s="10">
        <v>64</v>
      </c>
      <c r="AK16" s="10">
        <v>90</v>
      </c>
      <c r="AL16" s="11">
        <f t="shared" si="0"/>
        <v>84.2058823529412</v>
      </c>
    </row>
    <row r="17" spans="1:38">
      <c r="A17" s="9" t="s">
        <v>41</v>
      </c>
      <c r="B17" s="9" t="s">
        <v>70</v>
      </c>
      <c r="C17" s="9" t="s">
        <v>71</v>
      </c>
      <c r="D17" s="10">
        <v>63</v>
      </c>
      <c r="E17" s="10">
        <v>61</v>
      </c>
      <c r="F17" s="10">
        <v>81</v>
      </c>
      <c r="G17" s="10">
        <v>82</v>
      </c>
      <c r="H17" s="10">
        <v>93</v>
      </c>
      <c r="I17" s="10">
        <v>84</v>
      </c>
      <c r="J17" s="10">
        <v>89</v>
      </c>
      <c r="K17" s="10">
        <v>93</v>
      </c>
      <c r="L17" s="10">
        <v>92</v>
      </c>
      <c r="M17" s="10">
        <v>88</v>
      </c>
      <c r="N17" s="10">
        <v>88</v>
      </c>
      <c r="O17" s="10">
        <v>84</v>
      </c>
      <c r="P17" s="10">
        <v>78</v>
      </c>
      <c r="Q17" s="10">
        <v>95</v>
      </c>
      <c r="R17" s="10">
        <v>86</v>
      </c>
      <c r="S17" s="10">
        <v>96</v>
      </c>
      <c r="T17" s="10">
        <v>61</v>
      </c>
      <c r="U17" s="10">
        <v>64</v>
      </c>
      <c r="V17" s="10">
        <v>76</v>
      </c>
      <c r="W17" s="10">
        <v>89</v>
      </c>
      <c r="X17" s="10">
        <v>97</v>
      </c>
      <c r="Y17" s="10">
        <v>80</v>
      </c>
      <c r="Z17" s="10">
        <v>91</v>
      </c>
      <c r="AA17" s="10">
        <v>82</v>
      </c>
      <c r="AB17" s="10">
        <v>74</v>
      </c>
      <c r="AC17" s="10">
        <v>66</v>
      </c>
      <c r="AD17" s="10">
        <v>98</v>
      </c>
      <c r="AE17" s="10">
        <v>98</v>
      </c>
      <c r="AF17" s="10">
        <v>93</v>
      </c>
      <c r="AG17" s="10">
        <v>93</v>
      </c>
      <c r="AH17" s="10">
        <v>82</v>
      </c>
      <c r="AI17" s="10">
        <v>85</v>
      </c>
      <c r="AJ17" s="10">
        <v>74</v>
      </c>
      <c r="AK17" s="10">
        <v>92</v>
      </c>
      <c r="AL17" s="11">
        <f t="shared" si="0"/>
        <v>83.7647058823529</v>
      </c>
    </row>
    <row r="18" spans="1:38">
      <c r="A18" s="9" t="s">
        <v>41</v>
      </c>
      <c r="B18" s="9" t="s">
        <v>72</v>
      </c>
      <c r="C18" s="9" t="s">
        <v>73</v>
      </c>
      <c r="D18" s="10">
        <v>72</v>
      </c>
      <c r="E18" s="10">
        <v>63</v>
      </c>
      <c r="F18" s="10">
        <v>71</v>
      </c>
      <c r="G18" s="10">
        <v>82</v>
      </c>
      <c r="H18" s="10">
        <v>86</v>
      </c>
      <c r="I18" s="10">
        <v>79</v>
      </c>
      <c r="J18" s="10">
        <v>72</v>
      </c>
      <c r="K18" s="10">
        <v>87</v>
      </c>
      <c r="L18" s="10">
        <v>82</v>
      </c>
      <c r="M18" s="10">
        <v>86</v>
      </c>
      <c r="N18" s="10">
        <v>89</v>
      </c>
      <c r="O18" s="10">
        <v>68</v>
      </c>
      <c r="P18" s="10">
        <v>68</v>
      </c>
      <c r="Q18" s="10">
        <v>87</v>
      </c>
      <c r="R18" s="10">
        <v>72</v>
      </c>
      <c r="S18" s="10">
        <v>89</v>
      </c>
      <c r="T18" s="10">
        <v>61</v>
      </c>
      <c r="U18" s="10">
        <v>60</v>
      </c>
      <c r="V18" s="10">
        <v>80</v>
      </c>
      <c r="W18" s="10">
        <v>91</v>
      </c>
      <c r="X18" s="10">
        <v>90</v>
      </c>
      <c r="Y18" s="10">
        <v>83</v>
      </c>
      <c r="Z18" s="10">
        <v>86</v>
      </c>
      <c r="AA18" s="10">
        <v>76</v>
      </c>
      <c r="AB18" s="10">
        <v>68</v>
      </c>
      <c r="AC18" s="10">
        <v>70</v>
      </c>
      <c r="AD18" s="10">
        <v>91</v>
      </c>
      <c r="AE18" s="10">
        <v>94</v>
      </c>
      <c r="AF18" s="10">
        <v>90</v>
      </c>
      <c r="AG18" s="10">
        <v>89</v>
      </c>
      <c r="AH18" s="10">
        <v>85</v>
      </c>
      <c r="AI18" s="10">
        <v>80</v>
      </c>
      <c r="AJ18" s="10">
        <v>60</v>
      </c>
      <c r="AK18" s="10">
        <v>87</v>
      </c>
      <c r="AL18" s="11">
        <f t="shared" si="0"/>
        <v>79.2352941176471</v>
      </c>
    </row>
  </sheetData>
  <sortState ref="A3:AP18">
    <sortCondition ref="AL3" descending="1"/>
  </sortState>
  <mergeCells count="3">
    <mergeCell ref="D1:P1"/>
    <mergeCell ref="Q1:AC1"/>
    <mergeCell ref="AD1:A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5"/>
  <sheetViews>
    <sheetView workbookViewId="0">
      <selection activeCell="A6" sqref="$A6:$XFD6"/>
    </sheetView>
  </sheetViews>
  <sheetFormatPr defaultColWidth="9" defaultRowHeight="14"/>
  <cols>
    <col min="1" max="1" width="7.54545454545455" customWidth="1"/>
    <col min="3" max="3" width="7.54545454545455" customWidth="1"/>
    <col min="4" max="4" width="3.54545454545455" customWidth="1"/>
    <col min="5" max="5" width="4" customWidth="1"/>
    <col min="6" max="6" width="3.36363636363636" customWidth="1"/>
    <col min="7" max="7" width="4.09090909090909" customWidth="1"/>
    <col min="8" max="8" width="3.54545454545455" customWidth="1"/>
    <col min="9" max="11" width="3.72727272727273" customWidth="1"/>
    <col min="12" max="14" width="3.81818181818182" customWidth="1"/>
    <col min="15" max="15" width="3.27272727272727" customWidth="1"/>
    <col min="16" max="16" width="3.63636363636364" customWidth="1"/>
    <col min="17" max="17" width="3.81818181818182" customWidth="1"/>
    <col min="18" max="18" width="3.27272727272727" customWidth="1"/>
    <col min="19" max="19" width="3.45454545454545" customWidth="1"/>
    <col min="20" max="20" width="3.72727272727273" customWidth="1"/>
    <col min="21" max="22" width="3.90909090909091" customWidth="1"/>
    <col min="23" max="23" width="3.63636363636364" customWidth="1"/>
    <col min="24" max="24" width="3.09090909090909" customWidth="1"/>
    <col min="25" max="25" width="3.45454545454545" customWidth="1"/>
    <col min="26" max="26" width="3.27272727272727" customWidth="1"/>
    <col min="27" max="27" width="3.63636363636364" customWidth="1"/>
    <col min="28" max="28" width="3.90909090909091" customWidth="1"/>
    <col min="29" max="29" width="4.27272727272727" customWidth="1"/>
    <col min="30" max="30" width="4.45454545454545" customWidth="1"/>
    <col min="31" max="31" width="3.36363636363636" customWidth="1"/>
    <col min="32" max="32" width="4" customWidth="1"/>
    <col min="33" max="33" width="4.09090909090909" customWidth="1"/>
    <col min="34" max="34" width="3.45454545454545" customWidth="1"/>
    <col min="35" max="35" width="3.72727272727273" customWidth="1"/>
    <col min="36" max="36" width="3.63636363636364" customWidth="1"/>
    <col min="37" max="38" width="3.27272727272727" customWidth="1"/>
    <col min="39" max="39" width="3.36363636363636" customWidth="1"/>
    <col min="40" max="40" width="4.18181818181818" customWidth="1"/>
  </cols>
  <sheetData>
    <row r="1" spans="1:41">
      <c r="A1" s="8"/>
      <c r="B1" s="8"/>
      <c r="C1" s="8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 t="s">
        <v>2</v>
      </c>
      <c r="AF1" s="3"/>
      <c r="AG1" s="3"/>
      <c r="AH1" s="3"/>
      <c r="AI1" s="3"/>
      <c r="AJ1" s="3"/>
      <c r="AK1" s="3"/>
      <c r="AL1" s="3"/>
      <c r="AM1" s="3"/>
      <c r="AN1" s="3"/>
      <c r="AO1" s="8"/>
    </row>
    <row r="2" spans="1:41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11</v>
      </c>
      <c r="I2" s="9" t="s">
        <v>12</v>
      </c>
      <c r="J2" s="9" t="s">
        <v>14</v>
      </c>
      <c r="K2" s="9" t="s">
        <v>74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75</v>
      </c>
      <c r="Q2" s="9" t="s">
        <v>76</v>
      </c>
      <c r="R2" s="9" t="s">
        <v>20</v>
      </c>
      <c r="S2" s="9" t="s">
        <v>21</v>
      </c>
      <c r="T2" s="9" t="s">
        <v>22</v>
      </c>
      <c r="U2" s="9" t="s">
        <v>23</v>
      </c>
      <c r="V2" s="9" t="s">
        <v>24</v>
      </c>
      <c r="W2" s="9" t="s">
        <v>25</v>
      </c>
      <c r="X2" s="9" t="s">
        <v>77</v>
      </c>
      <c r="Y2" s="9" t="s">
        <v>27</v>
      </c>
      <c r="Z2" s="9" t="s">
        <v>28</v>
      </c>
      <c r="AA2" s="9" t="s">
        <v>29</v>
      </c>
      <c r="AB2" s="9" t="s">
        <v>78</v>
      </c>
      <c r="AC2" s="9" t="s">
        <v>30</v>
      </c>
      <c r="AD2" s="9" t="s">
        <v>31</v>
      </c>
      <c r="AE2" s="9" t="s">
        <v>79</v>
      </c>
      <c r="AF2" s="9" t="s">
        <v>80</v>
      </c>
      <c r="AG2" s="9" t="s">
        <v>81</v>
      </c>
      <c r="AH2" s="9" t="s">
        <v>82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9" t="s">
        <v>39</v>
      </c>
      <c r="AO2" s="8" t="s">
        <v>40</v>
      </c>
    </row>
    <row r="3" spans="1:41">
      <c r="A3" s="9" t="s">
        <v>83</v>
      </c>
      <c r="B3" s="9" t="s">
        <v>84</v>
      </c>
      <c r="C3" s="9" t="s">
        <v>85</v>
      </c>
      <c r="D3" s="10">
        <v>84</v>
      </c>
      <c r="E3" s="10">
        <v>74</v>
      </c>
      <c r="F3" s="10">
        <v>87</v>
      </c>
      <c r="G3" s="10">
        <v>71</v>
      </c>
      <c r="H3" s="10">
        <v>92</v>
      </c>
      <c r="I3" s="10">
        <v>74</v>
      </c>
      <c r="J3" s="10">
        <v>84</v>
      </c>
      <c r="K3" s="10">
        <v>89</v>
      </c>
      <c r="L3" s="10">
        <v>84</v>
      </c>
      <c r="M3" s="10">
        <v>82</v>
      </c>
      <c r="N3" s="10">
        <v>95</v>
      </c>
      <c r="O3" s="10">
        <v>88</v>
      </c>
      <c r="P3" s="10">
        <v>96</v>
      </c>
      <c r="Q3" s="10">
        <v>92</v>
      </c>
      <c r="R3" s="10">
        <v>91</v>
      </c>
      <c r="S3" s="10">
        <v>92</v>
      </c>
      <c r="T3" s="10">
        <v>65</v>
      </c>
      <c r="U3" s="10">
        <v>79</v>
      </c>
      <c r="V3" s="10">
        <v>88</v>
      </c>
      <c r="W3" s="10">
        <v>92</v>
      </c>
      <c r="X3" s="10">
        <v>94</v>
      </c>
      <c r="Y3" s="10">
        <v>89</v>
      </c>
      <c r="Z3" s="10">
        <v>90</v>
      </c>
      <c r="AA3" s="10">
        <v>96</v>
      </c>
      <c r="AB3" s="10">
        <v>95</v>
      </c>
      <c r="AC3" s="10">
        <v>94</v>
      </c>
      <c r="AD3" s="10">
        <v>69</v>
      </c>
      <c r="AE3" s="10">
        <v>86</v>
      </c>
      <c r="AF3" s="10">
        <v>91</v>
      </c>
      <c r="AG3" s="10">
        <v>95</v>
      </c>
      <c r="AH3" s="10">
        <v>96</v>
      </c>
      <c r="AI3" s="10">
        <v>91</v>
      </c>
      <c r="AJ3" s="10">
        <v>94</v>
      </c>
      <c r="AK3" s="10">
        <v>90</v>
      </c>
      <c r="AL3" s="10">
        <v>89</v>
      </c>
      <c r="AM3" s="10">
        <v>73</v>
      </c>
      <c r="AN3" s="10">
        <v>96</v>
      </c>
      <c r="AO3" s="11">
        <f>AVERAGE(D3:AN3)</f>
        <v>87.2162162162162</v>
      </c>
    </row>
    <row r="4" spans="1:41">
      <c r="A4" s="9" t="s">
        <v>86</v>
      </c>
      <c r="B4" s="9" t="s">
        <v>87</v>
      </c>
      <c r="C4" s="9" t="s">
        <v>88</v>
      </c>
      <c r="D4" s="10">
        <v>68</v>
      </c>
      <c r="E4" s="10">
        <v>73</v>
      </c>
      <c r="F4" s="10">
        <v>91</v>
      </c>
      <c r="G4" s="10">
        <v>78</v>
      </c>
      <c r="H4" s="10">
        <v>88</v>
      </c>
      <c r="I4" s="10">
        <v>83</v>
      </c>
      <c r="J4" s="10">
        <v>78</v>
      </c>
      <c r="K4" s="10">
        <v>92</v>
      </c>
      <c r="L4" s="10">
        <v>81</v>
      </c>
      <c r="M4" s="10">
        <v>88</v>
      </c>
      <c r="N4" s="10">
        <v>87</v>
      </c>
      <c r="O4" s="10">
        <v>88</v>
      </c>
      <c r="P4" s="10">
        <v>93</v>
      </c>
      <c r="Q4" s="10">
        <v>89</v>
      </c>
      <c r="R4" s="10">
        <v>86</v>
      </c>
      <c r="S4" s="10">
        <v>92</v>
      </c>
      <c r="T4" s="10">
        <v>70</v>
      </c>
      <c r="U4" s="10">
        <v>76</v>
      </c>
      <c r="V4" s="10">
        <v>80</v>
      </c>
      <c r="W4" s="10">
        <v>91</v>
      </c>
      <c r="X4" s="10">
        <v>91</v>
      </c>
      <c r="Y4" s="10">
        <v>90</v>
      </c>
      <c r="Z4" s="10">
        <v>91</v>
      </c>
      <c r="AA4" s="10">
        <v>85</v>
      </c>
      <c r="AB4" s="10">
        <v>94</v>
      </c>
      <c r="AC4" s="10">
        <v>88</v>
      </c>
      <c r="AD4" s="10">
        <v>74</v>
      </c>
      <c r="AE4" s="10">
        <v>92</v>
      </c>
      <c r="AF4" s="10">
        <v>85</v>
      </c>
      <c r="AG4" s="10">
        <v>97</v>
      </c>
      <c r="AH4" s="10">
        <v>97</v>
      </c>
      <c r="AI4" s="10">
        <v>94</v>
      </c>
      <c r="AJ4" s="10">
        <v>95</v>
      </c>
      <c r="AK4" s="10">
        <v>85</v>
      </c>
      <c r="AL4" s="10">
        <v>87</v>
      </c>
      <c r="AM4" s="10">
        <v>83</v>
      </c>
      <c r="AN4" s="10">
        <v>93</v>
      </c>
      <c r="AO4" s="11">
        <f>AVERAGE(D4:AN4)</f>
        <v>86.2972972972973</v>
      </c>
    </row>
    <row r="5" spans="1:41">
      <c r="A5" s="9" t="s">
        <v>89</v>
      </c>
      <c r="B5" s="9" t="s">
        <v>90</v>
      </c>
      <c r="C5" s="9" t="s">
        <v>91</v>
      </c>
      <c r="D5" s="10">
        <v>73</v>
      </c>
      <c r="E5" s="10">
        <v>70</v>
      </c>
      <c r="F5" s="10">
        <v>88</v>
      </c>
      <c r="G5" s="10">
        <v>75</v>
      </c>
      <c r="H5" s="10">
        <v>91</v>
      </c>
      <c r="I5" s="10">
        <v>90</v>
      </c>
      <c r="J5" s="10">
        <v>77</v>
      </c>
      <c r="K5" s="10">
        <v>92</v>
      </c>
      <c r="L5" s="10">
        <v>86</v>
      </c>
      <c r="M5" s="10">
        <v>89</v>
      </c>
      <c r="N5" s="10">
        <v>80</v>
      </c>
      <c r="O5" s="10">
        <v>91</v>
      </c>
      <c r="P5" s="10">
        <v>86</v>
      </c>
      <c r="Q5" s="10">
        <v>92</v>
      </c>
      <c r="R5" s="10">
        <v>90</v>
      </c>
      <c r="S5" s="10">
        <v>92</v>
      </c>
      <c r="T5" s="10">
        <v>68</v>
      </c>
      <c r="U5" s="10">
        <v>75</v>
      </c>
      <c r="V5" s="10">
        <v>80</v>
      </c>
      <c r="W5" s="10">
        <v>92</v>
      </c>
      <c r="X5" s="10">
        <v>94</v>
      </c>
      <c r="Y5" s="10">
        <v>87</v>
      </c>
      <c r="Z5" s="10">
        <v>92</v>
      </c>
      <c r="AA5" s="10">
        <v>90</v>
      </c>
      <c r="AB5" s="10">
        <v>91</v>
      </c>
      <c r="AC5" s="10">
        <v>91</v>
      </c>
      <c r="AD5" s="10">
        <v>80</v>
      </c>
      <c r="AE5" s="10">
        <v>86</v>
      </c>
      <c r="AF5" s="10">
        <v>91</v>
      </c>
      <c r="AG5" s="10">
        <v>94</v>
      </c>
      <c r="AH5" s="10">
        <v>93</v>
      </c>
      <c r="AI5" s="10">
        <v>89</v>
      </c>
      <c r="AJ5" s="10">
        <v>92</v>
      </c>
      <c r="AK5" s="10">
        <v>90</v>
      </c>
      <c r="AL5" s="10">
        <v>85</v>
      </c>
      <c r="AM5" s="10">
        <v>73</v>
      </c>
      <c r="AN5" s="10">
        <v>94</v>
      </c>
      <c r="AO5" s="11">
        <f>AVERAGE(D5:AN5)</f>
        <v>86.1891891891892</v>
      </c>
    </row>
    <row r="6" spans="1:41">
      <c r="A6" s="9" t="s">
        <v>86</v>
      </c>
      <c r="B6" s="9" t="s">
        <v>92</v>
      </c>
      <c r="C6" s="9" t="s">
        <v>93</v>
      </c>
      <c r="D6" s="10">
        <v>73</v>
      </c>
      <c r="E6" s="10">
        <v>72</v>
      </c>
      <c r="F6" s="10">
        <v>89</v>
      </c>
      <c r="G6" s="10">
        <v>76</v>
      </c>
      <c r="H6" s="10">
        <v>90</v>
      </c>
      <c r="I6" s="10">
        <v>77</v>
      </c>
      <c r="J6" s="10">
        <v>83</v>
      </c>
      <c r="K6" s="10">
        <v>92</v>
      </c>
      <c r="L6" s="10">
        <v>85</v>
      </c>
      <c r="M6" s="10">
        <v>87</v>
      </c>
      <c r="N6" s="10">
        <v>82</v>
      </c>
      <c r="O6" s="10">
        <v>91</v>
      </c>
      <c r="P6" s="10">
        <v>93</v>
      </c>
      <c r="Q6" s="10">
        <v>84</v>
      </c>
      <c r="R6" s="10">
        <v>89</v>
      </c>
      <c r="S6" s="10">
        <v>92</v>
      </c>
      <c r="T6" s="10">
        <v>60</v>
      </c>
      <c r="U6" s="10">
        <v>72</v>
      </c>
      <c r="V6" s="10">
        <v>80</v>
      </c>
      <c r="W6" s="10">
        <v>96</v>
      </c>
      <c r="X6" s="10">
        <v>86</v>
      </c>
      <c r="Y6" s="10">
        <v>90</v>
      </c>
      <c r="Z6" s="10">
        <v>93</v>
      </c>
      <c r="AA6" s="10">
        <v>94</v>
      </c>
      <c r="AB6" s="10">
        <v>93</v>
      </c>
      <c r="AC6" s="10">
        <v>89</v>
      </c>
      <c r="AD6" s="10">
        <v>78</v>
      </c>
      <c r="AE6" s="10">
        <v>88</v>
      </c>
      <c r="AF6" s="10">
        <v>89</v>
      </c>
      <c r="AG6" s="10">
        <v>94</v>
      </c>
      <c r="AH6" s="10">
        <v>97</v>
      </c>
      <c r="AI6" s="10">
        <v>93</v>
      </c>
      <c r="AJ6" s="10">
        <v>93</v>
      </c>
      <c r="AK6" s="10">
        <v>86</v>
      </c>
      <c r="AL6" s="10">
        <v>85</v>
      </c>
      <c r="AM6" s="10">
        <v>71</v>
      </c>
      <c r="AN6" s="10">
        <v>94</v>
      </c>
      <c r="AO6" s="11">
        <f>AVERAGE(D6:AN6)</f>
        <v>85.8378378378378</v>
      </c>
    </row>
    <row r="7" spans="1:41">
      <c r="A7" s="9" t="s">
        <v>83</v>
      </c>
      <c r="B7" s="9" t="s">
        <v>94</v>
      </c>
      <c r="C7" s="9" t="s">
        <v>95</v>
      </c>
      <c r="D7" s="10">
        <v>83</v>
      </c>
      <c r="E7" s="10">
        <v>68</v>
      </c>
      <c r="F7" s="10">
        <v>81</v>
      </c>
      <c r="G7" s="10">
        <v>75</v>
      </c>
      <c r="H7" s="10">
        <v>92</v>
      </c>
      <c r="I7" s="10">
        <v>79</v>
      </c>
      <c r="J7" s="10">
        <v>75</v>
      </c>
      <c r="K7" s="10">
        <v>89</v>
      </c>
      <c r="L7" s="10">
        <v>86</v>
      </c>
      <c r="M7" s="10">
        <v>85</v>
      </c>
      <c r="N7" s="10">
        <v>78</v>
      </c>
      <c r="O7" s="10">
        <v>85</v>
      </c>
      <c r="P7" s="10">
        <v>86</v>
      </c>
      <c r="Q7" s="10">
        <v>91</v>
      </c>
      <c r="R7" s="10">
        <v>88</v>
      </c>
      <c r="S7" s="10">
        <v>91</v>
      </c>
      <c r="T7" s="10">
        <v>73</v>
      </c>
      <c r="U7" s="10">
        <v>75</v>
      </c>
      <c r="V7" s="10">
        <v>78</v>
      </c>
      <c r="W7" s="10">
        <v>91</v>
      </c>
      <c r="X7" s="10">
        <v>94</v>
      </c>
      <c r="Y7" s="10">
        <v>88</v>
      </c>
      <c r="Z7" s="10">
        <v>87</v>
      </c>
      <c r="AA7" s="10">
        <v>89</v>
      </c>
      <c r="AB7" s="10">
        <v>90</v>
      </c>
      <c r="AC7" s="10">
        <v>91</v>
      </c>
      <c r="AD7" s="10">
        <v>82</v>
      </c>
      <c r="AE7" s="10">
        <v>84</v>
      </c>
      <c r="AF7" s="10">
        <v>95</v>
      </c>
      <c r="AG7" s="10">
        <v>93</v>
      </c>
      <c r="AH7" s="10">
        <v>96</v>
      </c>
      <c r="AI7" s="10">
        <v>93</v>
      </c>
      <c r="AJ7" s="10">
        <v>96</v>
      </c>
      <c r="AK7" s="10">
        <v>86</v>
      </c>
      <c r="AL7" s="10">
        <v>85</v>
      </c>
      <c r="AM7" s="10">
        <v>72</v>
      </c>
      <c r="AN7" s="10">
        <v>95</v>
      </c>
      <c r="AO7" s="11">
        <f>AVERAGE(D7:AN7)</f>
        <v>85.5405405405405</v>
      </c>
    </row>
    <row r="8" spans="1:41">
      <c r="A8" s="9" t="s">
        <v>83</v>
      </c>
      <c r="B8" s="9" t="s">
        <v>96</v>
      </c>
      <c r="C8" s="9" t="s">
        <v>97</v>
      </c>
      <c r="D8" s="10">
        <v>82</v>
      </c>
      <c r="E8" s="10">
        <v>76</v>
      </c>
      <c r="F8" s="10">
        <v>82</v>
      </c>
      <c r="G8" s="10">
        <v>78</v>
      </c>
      <c r="H8" s="10">
        <v>87</v>
      </c>
      <c r="I8" s="10">
        <v>84</v>
      </c>
      <c r="J8" s="10">
        <v>78</v>
      </c>
      <c r="K8" s="10">
        <v>85</v>
      </c>
      <c r="L8" s="10">
        <v>83</v>
      </c>
      <c r="M8" s="10">
        <v>80</v>
      </c>
      <c r="N8" s="10">
        <v>84</v>
      </c>
      <c r="O8" s="10">
        <v>85</v>
      </c>
      <c r="P8" s="10">
        <v>86</v>
      </c>
      <c r="Q8" s="10">
        <v>88</v>
      </c>
      <c r="R8" s="10">
        <v>86</v>
      </c>
      <c r="S8" s="10">
        <v>89</v>
      </c>
      <c r="T8" s="10">
        <v>66</v>
      </c>
      <c r="U8" s="10">
        <v>81</v>
      </c>
      <c r="V8" s="10">
        <v>81</v>
      </c>
      <c r="W8" s="10">
        <v>90</v>
      </c>
      <c r="X8" s="10">
        <v>92</v>
      </c>
      <c r="Y8" s="10">
        <v>86</v>
      </c>
      <c r="Z8" s="10">
        <v>83</v>
      </c>
      <c r="AA8" s="10">
        <v>95</v>
      </c>
      <c r="AB8" s="10">
        <v>95</v>
      </c>
      <c r="AC8" s="10">
        <v>89</v>
      </c>
      <c r="AD8" s="10">
        <v>72</v>
      </c>
      <c r="AE8" s="10">
        <v>79</v>
      </c>
      <c r="AF8" s="10">
        <v>93</v>
      </c>
      <c r="AG8" s="10">
        <v>94</v>
      </c>
      <c r="AH8" s="10">
        <v>94</v>
      </c>
      <c r="AI8" s="10">
        <v>91</v>
      </c>
      <c r="AJ8" s="10">
        <v>93</v>
      </c>
      <c r="AK8" s="10">
        <v>85</v>
      </c>
      <c r="AL8" s="10">
        <v>86</v>
      </c>
      <c r="AM8" s="10">
        <v>66</v>
      </c>
      <c r="AN8" s="10">
        <v>91</v>
      </c>
      <c r="AO8" s="11">
        <f>AVERAGE(D8:AN8)</f>
        <v>84.7297297297297</v>
      </c>
    </row>
    <row r="9" spans="1:41">
      <c r="A9" s="9" t="s">
        <v>89</v>
      </c>
      <c r="B9" s="9" t="s">
        <v>98</v>
      </c>
      <c r="C9" s="9" t="s">
        <v>99</v>
      </c>
      <c r="D9" s="10">
        <v>73</v>
      </c>
      <c r="E9" s="10">
        <v>69</v>
      </c>
      <c r="F9" s="10">
        <v>90</v>
      </c>
      <c r="G9" s="10">
        <v>76</v>
      </c>
      <c r="H9" s="10">
        <v>94</v>
      </c>
      <c r="I9" s="10">
        <v>86</v>
      </c>
      <c r="J9" s="10">
        <v>79</v>
      </c>
      <c r="K9" s="10">
        <v>89</v>
      </c>
      <c r="L9" s="10">
        <v>89</v>
      </c>
      <c r="M9" s="10">
        <v>89</v>
      </c>
      <c r="N9" s="10">
        <v>82</v>
      </c>
      <c r="O9" s="10">
        <v>92</v>
      </c>
      <c r="P9" s="10">
        <v>92</v>
      </c>
      <c r="Q9" s="10">
        <v>92</v>
      </c>
      <c r="R9" s="10">
        <v>91</v>
      </c>
      <c r="S9" s="10">
        <v>93</v>
      </c>
      <c r="T9" s="10">
        <v>66</v>
      </c>
      <c r="U9" s="10">
        <v>71</v>
      </c>
      <c r="V9" s="10">
        <v>78</v>
      </c>
      <c r="W9" s="10">
        <v>91</v>
      </c>
      <c r="X9" s="10">
        <v>93</v>
      </c>
      <c r="Y9" s="10">
        <v>80</v>
      </c>
      <c r="Z9" s="10">
        <v>92</v>
      </c>
      <c r="AA9" s="10">
        <v>76</v>
      </c>
      <c r="AB9" s="10">
        <v>90</v>
      </c>
      <c r="AC9" s="10">
        <v>90</v>
      </c>
      <c r="AD9" s="10">
        <v>68</v>
      </c>
      <c r="AE9" s="10">
        <v>83</v>
      </c>
      <c r="AF9" s="10">
        <v>85</v>
      </c>
      <c r="AG9" s="10">
        <v>91</v>
      </c>
      <c r="AH9" s="10">
        <v>93</v>
      </c>
      <c r="AI9" s="10">
        <v>90</v>
      </c>
      <c r="AJ9" s="10">
        <v>90</v>
      </c>
      <c r="AK9" s="10">
        <v>82</v>
      </c>
      <c r="AL9" s="10">
        <v>82</v>
      </c>
      <c r="AM9" s="10">
        <v>73</v>
      </c>
      <c r="AN9" s="10">
        <v>90</v>
      </c>
      <c r="AO9" s="11">
        <f>AVERAGE(D9:AN9)</f>
        <v>84.5945945945946</v>
      </c>
    </row>
    <row r="10" spans="1:41">
      <c r="A10" s="9" t="s">
        <v>83</v>
      </c>
      <c r="B10" s="9" t="s">
        <v>100</v>
      </c>
      <c r="C10" s="9" t="s">
        <v>101</v>
      </c>
      <c r="D10" s="10">
        <v>82</v>
      </c>
      <c r="E10" s="10">
        <v>81</v>
      </c>
      <c r="F10" s="10">
        <v>83</v>
      </c>
      <c r="G10" s="10">
        <v>70</v>
      </c>
      <c r="H10" s="10">
        <v>91</v>
      </c>
      <c r="I10" s="10">
        <v>88</v>
      </c>
      <c r="J10" s="10">
        <v>61</v>
      </c>
      <c r="K10" s="10">
        <v>90</v>
      </c>
      <c r="L10" s="10">
        <v>85</v>
      </c>
      <c r="M10" s="10">
        <v>80</v>
      </c>
      <c r="N10" s="10">
        <v>73</v>
      </c>
      <c r="O10" s="10">
        <v>79</v>
      </c>
      <c r="P10" s="10">
        <v>83</v>
      </c>
      <c r="Q10" s="10">
        <v>92</v>
      </c>
      <c r="R10" s="10">
        <v>86</v>
      </c>
      <c r="S10" s="10">
        <v>90</v>
      </c>
      <c r="T10" s="10">
        <v>61</v>
      </c>
      <c r="U10" s="10">
        <v>74</v>
      </c>
      <c r="V10" s="10">
        <v>85</v>
      </c>
      <c r="W10" s="10">
        <v>84</v>
      </c>
      <c r="X10" s="10">
        <v>94</v>
      </c>
      <c r="Y10" s="10">
        <v>85</v>
      </c>
      <c r="Z10" s="10">
        <v>87</v>
      </c>
      <c r="AA10" s="10">
        <v>95</v>
      </c>
      <c r="AB10" s="10">
        <v>92</v>
      </c>
      <c r="AC10" s="10">
        <v>90</v>
      </c>
      <c r="AD10" s="10">
        <v>75</v>
      </c>
      <c r="AE10" s="10">
        <v>82</v>
      </c>
      <c r="AF10" s="10">
        <v>92</v>
      </c>
      <c r="AG10" s="10">
        <v>94</v>
      </c>
      <c r="AH10" s="10">
        <v>96</v>
      </c>
      <c r="AI10" s="10">
        <v>93</v>
      </c>
      <c r="AJ10" s="10">
        <v>95</v>
      </c>
      <c r="AK10" s="10">
        <v>92</v>
      </c>
      <c r="AL10" s="10">
        <v>90</v>
      </c>
      <c r="AM10" s="10">
        <v>67</v>
      </c>
      <c r="AN10" s="10">
        <v>93</v>
      </c>
      <c r="AO10" s="11">
        <f>AVERAGE(D10:AN10)</f>
        <v>84.5945945945946</v>
      </c>
    </row>
    <row r="11" spans="1:41">
      <c r="A11" s="9" t="s">
        <v>89</v>
      </c>
      <c r="B11" s="9" t="s">
        <v>102</v>
      </c>
      <c r="C11" s="9" t="s">
        <v>103</v>
      </c>
      <c r="D11" s="10">
        <v>72</v>
      </c>
      <c r="E11" s="10">
        <v>80</v>
      </c>
      <c r="F11" s="10">
        <v>91</v>
      </c>
      <c r="G11" s="10">
        <v>80</v>
      </c>
      <c r="H11" s="10">
        <v>93</v>
      </c>
      <c r="I11" s="10">
        <v>81</v>
      </c>
      <c r="J11" s="10">
        <v>79</v>
      </c>
      <c r="K11" s="10">
        <v>85</v>
      </c>
      <c r="L11" s="10">
        <v>83</v>
      </c>
      <c r="M11" s="10">
        <v>87</v>
      </c>
      <c r="N11" s="10">
        <v>77</v>
      </c>
      <c r="O11" s="10">
        <v>91</v>
      </c>
      <c r="P11" s="10">
        <v>75</v>
      </c>
      <c r="Q11" s="10">
        <v>92</v>
      </c>
      <c r="R11" s="10">
        <v>89</v>
      </c>
      <c r="S11" s="10">
        <v>94</v>
      </c>
      <c r="T11" s="10">
        <v>64</v>
      </c>
      <c r="U11" s="10">
        <v>76</v>
      </c>
      <c r="V11" s="10">
        <v>78</v>
      </c>
      <c r="W11" s="10">
        <v>74</v>
      </c>
      <c r="X11" s="10">
        <v>94</v>
      </c>
      <c r="Y11" s="10">
        <v>80</v>
      </c>
      <c r="Z11" s="10">
        <v>93</v>
      </c>
      <c r="AA11" s="10">
        <v>89</v>
      </c>
      <c r="AB11" s="10">
        <v>88</v>
      </c>
      <c r="AC11" s="10">
        <v>91</v>
      </c>
      <c r="AD11" s="10">
        <v>71</v>
      </c>
      <c r="AE11" s="10">
        <v>80</v>
      </c>
      <c r="AF11" s="10">
        <v>87</v>
      </c>
      <c r="AG11" s="10">
        <v>94</v>
      </c>
      <c r="AH11" s="10">
        <v>95</v>
      </c>
      <c r="AI11" s="10">
        <v>93</v>
      </c>
      <c r="AJ11" s="10">
        <v>95</v>
      </c>
      <c r="AK11" s="10">
        <v>83</v>
      </c>
      <c r="AL11" s="10">
        <v>86</v>
      </c>
      <c r="AM11" s="10">
        <v>73</v>
      </c>
      <c r="AN11" s="10">
        <v>92</v>
      </c>
      <c r="AO11" s="11">
        <f>AVERAGE(D11:AN11)</f>
        <v>84.4594594594595</v>
      </c>
    </row>
    <row r="12" spans="1:41">
      <c r="A12" s="9" t="s">
        <v>86</v>
      </c>
      <c r="B12" s="9" t="s">
        <v>104</v>
      </c>
      <c r="C12" s="9" t="s">
        <v>105</v>
      </c>
      <c r="D12" s="10">
        <v>76</v>
      </c>
      <c r="E12" s="10">
        <v>75</v>
      </c>
      <c r="F12" s="10">
        <v>91</v>
      </c>
      <c r="G12" s="10">
        <v>75</v>
      </c>
      <c r="H12" s="10">
        <v>88</v>
      </c>
      <c r="I12" s="10">
        <v>83</v>
      </c>
      <c r="J12" s="10">
        <v>82</v>
      </c>
      <c r="K12" s="10">
        <v>87</v>
      </c>
      <c r="L12" s="10">
        <v>85</v>
      </c>
      <c r="M12" s="10">
        <v>88</v>
      </c>
      <c r="N12" s="10">
        <v>82</v>
      </c>
      <c r="O12" s="10">
        <v>91</v>
      </c>
      <c r="P12" s="10">
        <v>85</v>
      </c>
      <c r="Q12" s="10">
        <v>75</v>
      </c>
      <c r="R12" s="10">
        <v>86</v>
      </c>
      <c r="S12" s="10">
        <v>90</v>
      </c>
      <c r="T12" s="10">
        <v>76</v>
      </c>
      <c r="U12" s="10">
        <v>74</v>
      </c>
      <c r="V12" s="10">
        <v>80</v>
      </c>
      <c r="W12" s="10">
        <v>88</v>
      </c>
      <c r="X12" s="10">
        <v>85</v>
      </c>
      <c r="Y12" s="10">
        <v>82</v>
      </c>
      <c r="Z12" s="10">
        <v>89</v>
      </c>
      <c r="AA12" s="10">
        <v>70</v>
      </c>
      <c r="AB12" s="10">
        <v>90</v>
      </c>
      <c r="AC12" s="10">
        <v>88</v>
      </c>
      <c r="AD12" s="10">
        <v>74</v>
      </c>
      <c r="AE12" s="10">
        <v>80</v>
      </c>
      <c r="AF12" s="10">
        <v>87</v>
      </c>
      <c r="AG12" s="10">
        <v>94</v>
      </c>
      <c r="AH12" s="10">
        <v>95</v>
      </c>
      <c r="AI12" s="10">
        <v>92</v>
      </c>
      <c r="AJ12" s="10">
        <v>92</v>
      </c>
      <c r="AK12" s="10">
        <v>83</v>
      </c>
      <c r="AL12" s="10">
        <v>85</v>
      </c>
      <c r="AM12" s="10">
        <v>83</v>
      </c>
      <c r="AN12" s="10">
        <v>89</v>
      </c>
      <c r="AO12" s="11">
        <f>AVERAGE(D12:AN12)</f>
        <v>84.1891891891892</v>
      </c>
    </row>
    <row r="13" spans="1:41">
      <c r="A13" s="9" t="s">
        <v>86</v>
      </c>
      <c r="B13" s="9" t="s">
        <v>106</v>
      </c>
      <c r="C13" s="9" t="s">
        <v>107</v>
      </c>
      <c r="D13" s="10">
        <v>74</v>
      </c>
      <c r="E13" s="10">
        <v>70</v>
      </c>
      <c r="F13" s="10">
        <v>83</v>
      </c>
      <c r="G13" s="10">
        <v>76</v>
      </c>
      <c r="H13" s="10">
        <v>90</v>
      </c>
      <c r="I13" s="10">
        <v>68</v>
      </c>
      <c r="J13" s="10">
        <v>84</v>
      </c>
      <c r="K13" s="10">
        <v>92</v>
      </c>
      <c r="L13" s="10">
        <v>83</v>
      </c>
      <c r="M13" s="10">
        <v>89</v>
      </c>
      <c r="N13" s="10">
        <v>74</v>
      </c>
      <c r="O13" s="10">
        <v>88</v>
      </c>
      <c r="P13" s="10">
        <v>77</v>
      </c>
      <c r="Q13" s="10">
        <v>89</v>
      </c>
      <c r="R13" s="10">
        <v>86</v>
      </c>
      <c r="S13" s="10">
        <v>90</v>
      </c>
      <c r="T13" s="10">
        <v>70</v>
      </c>
      <c r="U13" s="10">
        <v>76</v>
      </c>
      <c r="V13" s="10">
        <v>76</v>
      </c>
      <c r="W13" s="10">
        <v>91</v>
      </c>
      <c r="X13" s="10">
        <v>89</v>
      </c>
      <c r="Y13" s="10">
        <v>83</v>
      </c>
      <c r="Z13" s="10">
        <v>90</v>
      </c>
      <c r="AA13" s="10">
        <v>80</v>
      </c>
      <c r="AB13" s="10">
        <v>93</v>
      </c>
      <c r="AC13" s="10">
        <v>88</v>
      </c>
      <c r="AD13" s="10">
        <v>71</v>
      </c>
      <c r="AE13" s="10">
        <v>89</v>
      </c>
      <c r="AF13" s="10">
        <v>84</v>
      </c>
      <c r="AG13" s="10">
        <v>97</v>
      </c>
      <c r="AH13" s="10">
        <v>97</v>
      </c>
      <c r="AI13" s="10">
        <v>92</v>
      </c>
      <c r="AJ13" s="10">
        <v>93</v>
      </c>
      <c r="AK13" s="10">
        <v>81</v>
      </c>
      <c r="AL13" s="10">
        <v>82</v>
      </c>
      <c r="AM13" s="10">
        <v>72</v>
      </c>
      <c r="AN13" s="10">
        <v>93</v>
      </c>
      <c r="AO13" s="11">
        <f>AVERAGE(D13:AN13)</f>
        <v>83.7837837837838</v>
      </c>
    </row>
    <row r="14" spans="1:41">
      <c r="A14" s="9" t="s">
        <v>89</v>
      </c>
      <c r="B14" s="9" t="s">
        <v>108</v>
      </c>
      <c r="C14" s="9" t="s">
        <v>109</v>
      </c>
      <c r="D14" s="10">
        <v>77</v>
      </c>
      <c r="E14" s="10">
        <v>84</v>
      </c>
      <c r="F14" s="10">
        <v>90</v>
      </c>
      <c r="G14" s="10">
        <v>78</v>
      </c>
      <c r="H14" s="10">
        <v>80</v>
      </c>
      <c r="I14" s="10">
        <v>87</v>
      </c>
      <c r="J14" s="10">
        <v>73</v>
      </c>
      <c r="K14" s="10">
        <v>91</v>
      </c>
      <c r="L14" s="10">
        <v>80</v>
      </c>
      <c r="M14" s="10">
        <v>87</v>
      </c>
      <c r="N14" s="10">
        <v>80</v>
      </c>
      <c r="O14" s="10">
        <v>85</v>
      </c>
      <c r="P14" s="10">
        <v>85</v>
      </c>
      <c r="Q14" s="10">
        <v>89</v>
      </c>
      <c r="R14" s="10">
        <v>87</v>
      </c>
      <c r="S14" s="10">
        <v>93</v>
      </c>
      <c r="T14" s="10">
        <v>69</v>
      </c>
      <c r="U14" s="10">
        <v>72</v>
      </c>
      <c r="V14" s="10">
        <v>80</v>
      </c>
      <c r="W14" s="10">
        <v>89</v>
      </c>
      <c r="X14" s="10">
        <v>88</v>
      </c>
      <c r="Y14" s="10">
        <v>82</v>
      </c>
      <c r="Z14" s="10">
        <v>91</v>
      </c>
      <c r="AA14" s="10">
        <v>88</v>
      </c>
      <c r="AB14" s="10">
        <v>86</v>
      </c>
      <c r="AC14" s="10">
        <v>88</v>
      </c>
      <c r="AD14" s="10">
        <v>70</v>
      </c>
      <c r="AE14" s="10">
        <v>77</v>
      </c>
      <c r="AF14" s="10">
        <v>77</v>
      </c>
      <c r="AG14" s="10">
        <v>91</v>
      </c>
      <c r="AH14" s="10">
        <v>96</v>
      </c>
      <c r="AI14" s="10">
        <v>84</v>
      </c>
      <c r="AJ14" s="10">
        <v>85</v>
      </c>
      <c r="AK14" s="10">
        <v>82</v>
      </c>
      <c r="AL14" s="10">
        <v>81</v>
      </c>
      <c r="AM14" s="10">
        <v>76</v>
      </c>
      <c r="AN14" s="10">
        <v>90</v>
      </c>
      <c r="AO14" s="11">
        <f>AVERAGE(D14:AN14)</f>
        <v>83.4594594594595</v>
      </c>
    </row>
    <row r="15" spans="1:41">
      <c r="A15" s="9" t="s">
        <v>83</v>
      </c>
      <c r="B15" s="9" t="s">
        <v>110</v>
      </c>
      <c r="C15" s="9" t="s">
        <v>111</v>
      </c>
      <c r="D15" s="10">
        <v>82</v>
      </c>
      <c r="E15" s="10">
        <v>78</v>
      </c>
      <c r="F15" s="10">
        <v>88</v>
      </c>
      <c r="G15" s="10">
        <v>65</v>
      </c>
      <c r="H15" s="10">
        <v>91</v>
      </c>
      <c r="I15" s="10">
        <v>86</v>
      </c>
      <c r="J15" s="10">
        <v>78</v>
      </c>
      <c r="K15" s="10">
        <v>86</v>
      </c>
      <c r="L15" s="10">
        <v>85</v>
      </c>
      <c r="M15" s="10">
        <v>80</v>
      </c>
      <c r="N15" s="10">
        <v>64</v>
      </c>
      <c r="O15" s="10">
        <v>87</v>
      </c>
      <c r="P15" s="10">
        <v>84</v>
      </c>
      <c r="Q15" s="10">
        <v>92</v>
      </c>
      <c r="R15" s="10">
        <v>90</v>
      </c>
      <c r="S15" s="10">
        <v>92</v>
      </c>
      <c r="T15" s="10">
        <v>61</v>
      </c>
      <c r="U15" s="10">
        <v>77</v>
      </c>
      <c r="V15" s="10">
        <v>78</v>
      </c>
      <c r="W15" s="10">
        <v>94</v>
      </c>
      <c r="X15" s="10">
        <v>94</v>
      </c>
      <c r="Y15" s="10">
        <v>80</v>
      </c>
      <c r="Z15" s="10">
        <v>90</v>
      </c>
      <c r="AA15" s="10">
        <v>81</v>
      </c>
      <c r="AB15" s="10">
        <v>67</v>
      </c>
      <c r="AC15" s="10">
        <v>92</v>
      </c>
      <c r="AD15" s="10">
        <v>70</v>
      </c>
      <c r="AE15" s="10">
        <v>71</v>
      </c>
      <c r="AF15" s="10">
        <v>93</v>
      </c>
      <c r="AG15" s="10">
        <v>94</v>
      </c>
      <c r="AH15" s="10">
        <v>95</v>
      </c>
      <c r="AI15" s="10">
        <v>93</v>
      </c>
      <c r="AJ15" s="10">
        <v>94</v>
      </c>
      <c r="AK15" s="10">
        <v>86</v>
      </c>
      <c r="AL15" s="10">
        <v>80</v>
      </c>
      <c r="AM15" s="10">
        <v>63</v>
      </c>
      <c r="AN15" s="10">
        <v>96</v>
      </c>
      <c r="AO15" s="11">
        <f>AVERAGE(D15:AN15)</f>
        <v>83.1621621621622</v>
      </c>
    </row>
    <row r="16" spans="1:41">
      <c r="A16" s="9" t="s">
        <v>86</v>
      </c>
      <c r="B16" s="9" t="s">
        <v>112</v>
      </c>
      <c r="C16" s="9" t="s">
        <v>113</v>
      </c>
      <c r="D16" s="10">
        <v>79</v>
      </c>
      <c r="E16" s="10">
        <v>78</v>
      </c>
      <c r="F16" s="10">
        <v>87</v>
      </c>
      <c r="G16" s="10">
        <v>70</v>
      </c>
      <c r="H16" s="10">
        <v>87</v>
      </c>
      <c r="I16" s="10">
        <v>70</v>
      </c>
      <c r="J16" s="10">
        <v>73</v>
      </c>
      <c r="K16" s="10">
        <v>87</v>
      </c>
      <c r="L16" s="10">
        <v>82</v>
      </c>
      <c r="M16" s="10">
        <v>89</v>
      </c>
      <c r="N16" s="10">
        <v>65</v>
      </c>
      <c r="O16" s="10">
        <v>93</v>
      </c>
      <c r="P16" s="10">
        <v>85</v>
      </c>
      <c r="Q16" s="10">
        <v>84</v>
      </c>
      <c r="R16" s="10">
        <v>85</v>
      </c>
      <c r="S16" s="10">
        <v>89</v>
      </c>
      <c r="T16" s="10">
        <v>74</v>
      </c>
      <c r="U16" s="10">
        <v>76</v>
      </c>
      <c r="V16" s="10">
        <v>86</v>
      </c>
      <c r="W16" s="10">
        <v>89</v>
      </c>
      <c r="X16" s="10">
        <v>86</v>
      </c>
      <c r="Y16" s="10">
        <v>85</v>
      </c>
      <c r="Z16" s="10">
        <v>88</v>
      </c>
      <c r="AA16" s="10">
        <v>74</v>
      </c>
      <c r="AB16" s="10">
        <v>92</v>
      </c>
      <c r="AC16" s="10">
        <v>89</v>
      </c>
      <c r="AD16" s="10">
        <v>75</v>
      </c>
      <c r="AE16" s="10">
        <v>88</v>
      </c>
      <c r="AF16" s="10">
        <v>74</v>
      </c>
      <c r="AG16" s="10">
        <v>92</v>
      </c>
      <c r="AH16" s="10">
        <v>94</v>
      </c>
      <c r="AI16" s="10">
        <v>90</v>
      </c>
      <c r="AJ16" s="10">
        <v>90</v>
      </c>
      <c r="AK16" s="10">
        <v>82</v>
      </c>
      <c r="AL16" s="10">
        <v>81</v>
      </c>
      <c r="AM16" s="10">
        <v>66</v>
      </c>
      <c r="AN16" s="10">
        <v>90</v>
      </c>
      <c r="AO16" s="11">
        <f>AVERAGE(D16:AN16)</f>
        <v>82.8108108108108</v>
      </c>
    </row>
    <row r="17" spans="1:41">
      <c r="A17" s="9" t="s">
        <v>89</v>
      </c>
      <c r="B17" s="9" t="s">
        <v>114</v>
      </c>
      <c r="C17" s="9" t="s">
        <v>115</v>
      </c>
      <c r="D17" s="10">
        <v>81</v>
      </c>
      <c r="E17" s="10">
        <v>73</v>
      </c>
      <c r="F17" s="10">
        <v>87</v>
      </c>
      <c r="G17" s="10">
        <v>69</v>
      </c>
      <c r="H17" s="10">
        <v>91</v>
      </c>
      <c r="I17" s="10">
        <v>89</v>
      </c>
      <c r="J17" s="10">
        <v>79</v>
      </c>
      <c r="K17" s="10">
        <v>91</v>
      </c>
      <c r="L17" s="10">
        <v>82</v>
      </c>
      <c r="M17" s="10">
        <v>89</v>
      </c>
      <c r="N17" s="10">
        <v>89</v>
      </c>
      <c r="O17" s="10">
        <v>85</v>
      </c>
      <c r="P17" s="10">
        <v>88</v>
      </c>
      <c r="Q17" s="10">
        <v>91</v>
      </c>
      <c r="R17" s="10">
        <v>89</v>
      </c>
      <c r="S17" s="10">
        <v>91</v>
      </c>
      <c r="T17" s="10">
        <v>71</v>
      </c>
      <c r="U17" s="10">
        <v>71</v>
      </c>
      <c r="V17" s="10">
        <v>80</v>
      </c>
      <c r="W17" s="10">
        <v>93</v>
      </c>
      <c r="X17" s="10">
        <v>91</v>
      </c>
      <c r="Y17" s="10">
        <v>0</v>
      </c>
      <c r="Z17" s="10">
        <v>91</v>
      </c>
      <c r="AA17" s="10">
        <v>88</v>
      </c>
      <c r="AB17" s="10">
        <v>89</v>
      </c>
      <c r="AC17" s="10">
        <v>91</v>
      </c>
      <c r="AD17" s="10">
        <v>67</v>
      </c>
      <c r="AE17" s="10">
        <v>77</v>
      </c>
      <c r="AF17" s="10">
        <v>81</v>
      </c>
      <c r="AG17" s="10">
        <v>92</v>
      </c>
      <c r="AH17" s="10">
        <v>95</v>
      </c>
      <c r="AI17" s="10">
        <v>88</v>
      </c>
      <c r="AJ17" s="10">
        <v>92</v>
      </c>
      <c r="AK17" s="10">
        <v>85</v>
      </c>
      <c r="AL17" s="10">
        <v>82</v>
      </c>
      <c r="AM17" s="10">
        <v>78</v>
      </c>
      <c r="AN17" s="10">
        <v>94</v>
      </c>
      <c r="AO17" s="11">
        <f>AVERAGE(D17:AN17)</f>
        <v>82.7027027027027</v>
      </c>
    </row>
    <row r="18" spans="1:41">
      <c r="A18" s="9" t="s">
        <v>89</v>
      </c>
      <c r="B18" s="9" t="s">
        <v>116</v>
      </c>
      <c r="C18" s="9" t="s">
        <v>117</v>
      </c>
      <c r="D18" s="10">
        <v>73</v>
      </c>
      <c r="E18" s="10">
        <v>68</v>
      </c>
      <c r="F18" s="10">
        <v>83</v>
      </c>
      <c r="G18" s="10">
        <v>70</v>
      </c>
      <c r="H18" s="10">
        <v>87</v>
      </c>
      <c r="I18" s="10">
        <v>70</v>
      </c>
      <c r="J18" s="10">
        <v>83</v>
      </c>
      <c r="K18" s="10">
        <v>86</v>
      </c>
      <c r="L18" s="10">
        <v>83</v>
      </c>
      <c r="M18" s="10">
        <v>86</v>
      </c>
      <c r="N18" s="10">
        <v>85</v>
      </c>
      <c r="O18" s="10">
        <v>82</v>
      </c>
      <c r="P18" s="10">
        <v>92</v>
      </c>
      <c r="Q18" s="10">
        <v>89</v>
      </c>
      <c r="R18" s="10">
        <v>87</v>
      </c>
      <c r="S18" s="10">
        <v>92</v>
      </c>
      <c r="T18" s="10">
        <v>61</v>
      </c>
      <c r="U18" s="10">
        <v>78</v>
      </c>
      <c r="V18" s="10">
        <v>76</v>
      </c>
      <c r="W18" s="10">
        <v>87</v>
      </c>
      <c r="X18" s="10">
        <v>90</v>
      </c>
      <c r="Y18" s="10">
        <v>80</v>
      </c>
      <c r="Z18" s="10">
        <v>91</v>
      </c>
      <c r="AA18" s="10">
        <v>78</v>
      </c>
      <c r="AB18" s="10">
        <v>86</v>
      </c>
      <c r="AC18" s="10">
        <v>91</v>
      </c>
      <c r="AD18" s="10">
        <v>79</v>
      </c>
      <c r="AE18" s="10">
        <v>74</v>
      </c>
      <c r="AF18" s="10">
        <v>84</v>
      </c>
      <c r="AG18" s="10">
        <v>90</v>
      </c>
      <c r="AH18" s="10">
        <v>93</v>
      </c>
      <c r="AI18" s="10">
        <v>89</v>
      </c>
      <c r="AJ18" s="10">
        <v>92</v>
      </c>
      <c r="AK18" s="10">
        <v>83</v>
      </c>
      <c r="AL18" s="10">
        <v>81</v>
      </c>
      <c r="AM18" s="10">
        <v>70</v>
      </c>
      <c r="AN18" s="10">
        <v>91</v>
      </c>
      <c r="AO18" s="11">
        <f>AVERAGE(D18:AN18)</f>
        <v>82.7027027027027</v>
      </c>
    </row>
    <row r="19" spans="1:41">
      <c r="A19" s="9" t="s">
        <v>89</v>
      </c>
      <c r="B19" s="9" t="s">
        <v>118</v>
      </c>
      <c r="C19" s="9" t="s">
        <v>119</v>
      </c>
      <c r="D19" s="10">
        <v>73</v>
      </c>
      <c r="E19" s="10">
        <v>71</v>
      </c>
      <c r="F19" s="10">
        <v>85</v>
      </c>
      <c r="G19" s="10">
        <v>70</v>
      </c>
      <c r="H19" s="10">
        <v>90</v>
      </c>
      <c r="I19" s="10">
        <v>80</v>
      </c>
      <c r="J19" s="10">
        <v>82</v>
      </c>
      <c r="K19" s="10">
        <v>88</v>
      </c>
      <c r="L19" s="10">
        <v>85</v>
      </c>
      <c r="M19" s="10">
        <v>88</v>
      </c>
      <c r="N19" s="10">
        <v>83</v>
      </c>
      <c r="O19" s="10">
        <v>86</v>
      </c>
      <c r="P19" s="10">
        <v>87</v>
      </c>
      <c r="Q19" s="10">
        <v>90</v>
      </c>
      <c r="R19" s="10">
        <v>88</v>
      </c>
      <c r="S19" s="10">
        <v>92</v>
      </c>
      <c r="T19" s="10">
        <v>60</v>
      </c>
      <c r="U19" s="10">
        <v>61</v>
      </c>
      <c r="V19" s="10">
        <v>83</v>
      </c>
      <c r="W19" s="10">
        <v>76</v>
      </c>
      <c r="X19" s="10">
        <v>92</v>
      </c>
      <c r="Y19" s="10">
        <v>85</v>
      </c>
      <c r="Z19" s="10">
        <v>91</v>
      </c>
      <c r="AA19" s="10">
        <v>83</v>
      </c>
      <c r="AB19" s="10">
        <v>86</v>
      </c>
      <c r="AC19" s="10">
        <v>87</v>
      </c>
      <c r="AD19" s="10">
        <v>69</v>
      </c>
      <c r="AE19" s="10">
        <v>77</v>
      </c>
      <c r="AF19" s="10">
        <v>78</v>
      </c>
      <c r="AG19" s="10">
        <v>93</v>
      </c>
      <c r="AH19" s="10">
        <v>95</v>
      </c>
      <c r="AI19" s="10">
        <v>86</v>
      </c>
      <c r="AJ19" s="10">
        <v>86</v>
      </c>
      <c r="AK19" s="10">
        <v>84</v>
      </c>
      <c r="AL19" s="10">
        <v>83</v>
      </c>
      <c r="AM19" s="10">
        <v>71</v>
      </c>
      <c r="AN19" s="10">
        <v>92</v>
      </c>
      <c r="AO19" s="11">
        <f>AVERAGE(D19:AN19)</f>
        <v>82.5945945945946</v>
      </c>
    </row>
    <row r="20" spans="1:41">
      <c r="A20" s="9" t="s">
        <v>86</v>
      </c>
      <c r="B20" s="9" t="s">
        <v>120</v>
      </c>
      <c r="C20" s="9" t="s">
        <v>121</v>
      </c>
      <c r="D20" s="10">
        <v>69</v>
      </c>
      <c r="E20" s="10">
        <v>73</v>
      </c>
      <c r="F20" s="10">
        <v>81</v>
      </c>
      <c r="G20" s="10">
        <v>78</v>
      </c>
      <c r="H20" s="10">
        <v>88</v>
      </c>
      <c r="I20" s="10">
        <v>82</v>
      </c>
      <c r="J20" s="10">
        <v>76</v>
      </c>
      <c r="K20" s="10">
        <v>91</v>
      </c>
      <c r="L20" s="10">
        <v>84</v>
      </c>
      <c r="M20" s="10">
        <v>87</v>
      </c>
      <c r="N20" s="10">
        <v>66</v>
      </c>
      <c r="O20" s="10">
        <v>85</v>
      </c>
      <c r="P20" s="10">
        <v>80</v>
      </c>
      <c r="Q20" s="10">
        <v>77</v>
      </c>
      <c r="R20" s="10">
        <v>85</v>
      </c>
      <c r="S20" s="10">
        <v>88</v>
      </c>
      <c r="T20" s="10">
        <v>71</v>
      </c>
      <c r="U20" s="10">
        <v>81</v>
      </c>
      <c r="V20" s="10">
        <v>80</v>
      </c>
      <c r="W20" s="10">
        <v>86</v>
      </c>
      <c r="X20" s="10">
        <v>82</v>
      </c>
      <c r="Y20" s="10">
        <v>82</v>
      </c>
      <c r="Z20" s="10">
        <v>88</v>
      </c>
      <c r="AA20" s="10">
        <v>69</v>
      </c>
      <c r="AB20" s="10">
        <v>93</v>
      </c>
      <c r="AC20" s="10">
        <v>85</v>
      </c>
      <c r="AD20" s="10">
        <v>73</v>
      </c>
      <c r="AE20" s="10">
        <v>81</v>
      </c>
      <c r="AF20" s="10">
        <v>82</v>
      </c>
      <c r="AG20" s="10">
        <v>95</v>
      </c>
      <c r="AH20" s="10">
        <v>95</v>
      </c>
      <c r="AI20" s="10">
        <v>93</v>
      </c>
      <c r="AJ20" s="10">
        <v>93</v>
      </c>
      <c r="AK20" s="10">
        <v>82</v>
      </c>
      <c r="AL20" s="10">
        <v>86</v>
      </c>
      <c r="AM20" s="10">
        <v>71</v>
      </c>
      <c r="AN20" s="10">
        <v>90</v>
      </c>
      <c r="AO20" s="11">
        <f>AVERAGE(D20:AN20)</f>
        <v>82.3783783783784</v>
      </c>
    </row>
    <row r="21" spans="1:41">
      <c r="A21" s="9" t="s">
        <v>83</v>
      </c>
      <c r="B21" s="9" t="s">
        <v>122</v>
      </c>
      <c r="C21" s="9" t="s">
        <v>123</v>
      </c>
      <c r="D21" s="10">
        <v>78</v>
      </c>
      <c r="E21" s="10">
        <v>76</v>
      </c>
      <c r="F21" s="10">
        <v>81</v>
      </c>
      <c r="G21" s="10">
        <v>69</v>
      </c>
      <c r="H21" s="10">
        <v>85</v>
      </c>
      <c r="I21" s="10">
        <v>79</v>
      </c>
      <c r="J21" s="10">
        <v>77</v>
      </c>
      <c r="K21" s="10">
        <v>83</v>
      </c>
      <c r="L21" s="10">
        <v>80</v>
      </c>
      <c r="M21" s="10">
        <v>80</v>
      </c>
      <c r="N21" s="10">
        <v>88</v>
      </c>
      <c r="O21" s="10">
        <v>83</v>
      </c>
      <c r="P21" s="10">
        <v>86</v>
      </c>
      <c r="Q21" s="10">
        <v>87</v>
      </c>
      <c r="R21" s="10">
        <v>83</v>
      </c>
      <c r="S21" s="10">
        <v>85</v>
      </c>
      <c r="T21" s="10">
        <v>60</v>
      </c>
      <c r="U21" s="10">
        <v>73</v>
      </c>
      <c r="V21" s="10">
        <v>82</v>
      </c>
      <c r="W21" s="10">
        <v>84</v>
      </c>
      <c r="X21" s="10">
        <v>89</v>
      </c>
      <c r="Y21" s="10">
        <v>87</v>
      </c>
      <c r="Z21" s="10">
        <v>82</v>
      </c>
      <c r="AA21" s="10">
        <v>92</v>
      </c>
      <c r="AB21" s="10">
        <v>92</v>
      </c>
      <c r="AC21" s="10">
        <v>91</v>
      </c>
      <c r="AD21" s="10">
        <v>73</v>
      </c>
      <c r="AE21" s="10">
        <v>83</v>
      </c>
      <c r="AF21" s="10">
        <v>77</v>
      </c>
      <c r="AG21" s="10">
        <v>89</v>
      </c>
      <c r="AH21" s="10">
        <v>92</v>
      </c>
      <c r="AI21" s="10">
        <v>82</v>
      </c>
      <c r="AJ21" s="10">
        <v>85</v>
      </c>
      <c r="AK21" s="10">
        <v>86</v>
      </c>
      <c r="AL21" s="10">
        <v>84</v>
      </c>
      <c r="AM21" s="10">
        <v>72</v>
      </c>
      <c r="AN21" s="10">
        <v>88</v>
      </c>
      <c r="AO21" s="11">
        <f>AVERAGE(D21:AN21)</f>
        <v>82.2432432432432</v>
      </c>
    </row>
    <row r="22" spans="1:41">
      <c r="A22" s="9" t="s">
        <v>83</v>
      </c>
      <c r="B22" s="9" t="s">
        <v>124</v>
      </c>
      <c r="C22" s="9" t="s">
        <v>125</v>
      </c>
      <c r="D22" s="10">
        <v>79</v>
      </c>
      <c r="E22" s="10">
        <v>80</v>
      </c>
      <c r="F22" s="10">
        <v>80</v>
      </c>
      <c r="G22" s="10">
        <v>69</v>
      </c>
      <c r="H22" s="10">
        <v>85</v>
      </c>
      <c r="I22" s="10">
        <v>62</v>
      </c>
      <c r="J22" s="10">
        <v>76</v>
      </c>
      <c r="K22" s="10">
        <v>86</v>
      </c>
      <c r="L22" s="10">
        <v>81</v>
      </c>
      <c r="M22" s="10">
        <v>81</v>
      </c>
      <c r="N22" s="10">
        <v>82</v>
      </c>
      <c r="O22" s="10">
        <v>80</v>
      </c>
      <c r="P22" s="10">
        <v>85</v>
      </c>
      <c r="Q22" s="10">
        <v>89</v>
      </c>
      <c r="R22" s="10">
        <v>82</v>
      </c>
      <c r="S22" s="10">
        <v>86</v>
      </c>
      <c r="T22" s="10">
        <v>71</v>
      </c>
      <c r="U22" s="10">
        <v>71</v>
      </c>
      <c r="V22" s="10">
        <v>80</v>
      </c>
      <c r="W22" s="10">
        <v>84</v>
      </c>
      <c r="X22" s="10">
        <v>88</v>
      </c>
      <c r="Y22" s="10">
        <v>88</v>
      </c>
      <c r="Z22" s="10">
        <v>85</v>
      </c>
      <c r="AA22" s="10">
        <v>87</v>
      </c>
      <c r="AB22" s="10">
        <v>93</v>
      </c>
      <c r="AC22" s="10">
        <v>87</v>
      </c>
      <c r="AD22" s="10">
        <v>74</v>
      </c>
      <c r="AE22" s="10">
        <v>81</v>
      </c>
      <c r="AF22" s="10">
        <v>81</v>
      </c>
      <c r="AG22" s="10">
        <v>92</v>
      </c>
      <c r="AH22" s="10">
        <v>94</v>
      </c>
      <c r="AI22" s="10">
        <v>87</v>
      </c>
      <c r="AJ22" s="10">
        <v>89</v>
      </c>
      <c r="AK22" s="10">
        <v>84</v>
      </c>
      <c r="AL22" s="10">
        <v>82</v>
      </c>
      <c r="AM22" s="10">
        <v>72</v>
      </c>
      <c r="AN22" s="10">
        <v>88</v>
      </c>
      <c r="AO22" s="11">
        <f>AVERAGE(D22:AN22)</f>
        <v>82.1891891891892</v>
      </c>
    </row>
    <row r="23" spans="1:41">
      <c r="A23" s="9" t="s">
        <v>89</v>
      </c>
      <c r="B23" s="9" t="s">
        <v>126</v>
      </c>
      <c r="C23" s="9" t="s">
        <v>127</v>
      </c>
      <c r="D23" s="10">
        <v>67</v>
      </c>
      <c r="E23" s="10">
        <v>73</v>
      </c>
      <c r="F23" s="10">
        <v>84</v>
      </c>
      <c r="G23" s="10">
        <v>70</v>
      </c>
      <c r="H23" s="10">
        <v>82</v>
      </c>
      <c r="I23" s="10">
        <v>90</v>
      </c>
      <c r="J23" s="10">
        <v>77</v>
      </c>
      <c r="K23" s="10">
        <v>87</v>
      </c>
      <c r="L23" s="10">
        <v>83</v>
      </c>
      <c r="M23" s="10">
        <v>87</v>
      </c>
      <c r="N23" s="10">
        <v>73</v>
      </c>
      <c r="O23" s="10">
        <v>80</v>
      </c>
      <c r="P23" s="10">
        <v>77</v>
      </c>
      <c r="Q23" s="10">
        <v>88</v>
      </c>
      <c r="R23" s="10">
        <v>89</v>
      </c>
      <c r="S23" s="10">
        <v>91</v>
      </c>
      <c r="T23" s="10">
        <v>61</v>
      </c>
      <c r="U23" s="10">
        <v>73</v>
      </c>
      <c r="V23" s="10">
        <v>78</v>
      </c>
      <c r="W23" s="10">
        <v>89</v>
      </c>
      <c r="X23" s="10">
        <v>90</v>
      </c>
      <c r="Y23" s="10">
        <v>84</v>
      </c>
      <c r="Z23" s="10">
        <v>90</v>
      </c>
      <c r="AA23" s="10">
        <v>86</v>
      </c>
      <c r="AB23" s="10">
        <v>86</v>
      </c>
      <c r="AC23" s="10">
        <v>87</v>
      </c>
      <c r="AD23" s="10">
        <v>82</v>
      </c>
      <c r="AE23" s="10">
        <v>77</v>
      </c>
      <c r="AF23" s="10">
        <v>77</v>
      </c>
      <c r="AG23" s="10">
        <v>90</v>
      </c>
      <c r="AH23" s="10">
        <v>93</v>
      </c>
      <c r="AI23" s="10">
        <v>87</v>
      </c>
      <c r="AJ23" s="10">
        <v>89</v>
      </c>
      <c r="AK23" s="10">
        <v>81</v>
      </c>
      <c r="AL23" s="10">
        <v>85</v>
      </c>
      <c r="AM23" s="10">
        <v>61</v>
      </c>
      <c r="AN23" s="10">
        <v>89</v>
      </c>
      <c r="AO23" s="11">
        <f>AVERAGE(D23:AN23)</f>
        <v>81.972972972973</v>
      </c>
    </row>
    <row r="24" spans="1:41">
      <c r="A24" s="9" t="s">
        <v>86</v>
      </c>
      <c r="B24" s="9" t="s">
        <v>128</v>
      </c>
      <c r="C24" s="9" t="s">
        <v>129</v>
      </c>
      <c r="D24" s="10">
        <v>74</v>
      </c>
      <c r="E24" s="10">
        <v>69</v>
      </c>
      <c r="F24" s="10">
        <v>82</v>
      </c>
      <c r="G24" s="10">
        <v>74</v>
      </c>
      <c r="H24" s="10">
        <v>81</v>
      </c>
      <c r="I24" s="10">
        <v>83</v>
      </c>
      <c r="J24" s="10">
        <v>79</v>
      </c>
      <c r="K24" s="10">
        <v>84</v>
      </c>
      <c r="L24" s="10">
        <v>87</v>
      </c>
      <c r="M24" s="10">
        <v>87</v>
      </c>
      <c r="N24" s="10">
        <v>78</v>
      </c>
      <c r="O24" s="10">
        <v>88</v>
      </c>
      <c r="P24" s="10">
        <v>81</v>
      </c>
      <c r="Q24" s="10">
        <v>80</v>
      </c>
      <c r="R24" s="10">
        <v>83</v>
      </c>
      <c r="S24" s="10">
        <v>90</v>
      </c>
      <c r="T24" s="10">
        <v>64</v>
      </c>
      <c r="U24" s="10">
        <v>68</v>
      </c>
      <c r="V24" s="10">
        <v>83</v>
      </c>
      <c r="W24" s="10">
        <v>88</v>
      </c>
      <c r="X24" s="10">
        <v>84</v>
      </c>
      <c r="Y24" s="10">
        <v>84</v>
      </c>
      <c r="Z24" s="10">
        <v>84</v>
      </c>
      <c r="AA24" s="10">
        <v>77</v>
      </c>
      <c r="AB24" s="10">
        <v>94</v>
      </c>
      <c r="AC24" s="10">
        <v>67</v>
      </c>
      <c r="AD24" s="10">
        <v>71</v>
      </c>
      <c r="AE24" s="10">
        <v>85</v>
      </c>
      <c r="AF24" s="10">
        <v>68</v>
      </c>
      <c r="AG24" s="10">
        <v>94</v>
      </c>
      <c r="AH24" s="10">
        <v>94</v>
      </c>
      <c r="AI24" s="10">
        <v>93</v>
      </c>
      <c r="AJ24" s="10">
        <v>95</v>
      </c>
      <c r="AK24" s="10">
        <v>80</v>
      </c>
      <c r="AL24" s="10">
        <v>82</v>
      </c>
      <c r="AM24" s="10">
        <v>80</v>
      </c>
      <c r="AN24" s="10">
        <v>88</v>
      </c>
      <c r="AO24" s="11">
        <f>AVERAGE(D24:AN24)</f>
        <v>81.7027027027027</v>
      </c>
    </row>
    <row r="25" spans="1:41">
      <c r="A25" s="9" t="s">
        <v>89</v>
      </c>
      <c r="B25" s="9" t="s">
        <v>130</v>
      </c>
      <c r="C25" s="9" t="s">
        <v>131</v>
      </c>
      <c r="D25" s="10">
        <v>77</v>
      </c>
      <c r="E25" s="10">
        <v>76</v>
      </c>
      <c r="F25" s="10">
        <v>82</v>
      </c>
      <c r="G25" s="10">
        <v>78</v>
      </c>
      <c r="H25" s="10">
        <v>83</v>
      </c>
      <c r="I25" s="10">
        <v>82</v>
      </c>
      <c r="J25" s="10">
        <v>75</v>
      </c>
      <c r="K25" s="10">
        <v>87</v>
      </c>
      <c r="L25" s="10">
        <v>82</v>
      </c>
      <c r="M25" s="10">
        <v>87</v>
      </c>
      <c r="N25" s="10">
        <v>68</v>
      </c>
      <c r="O25" s="10">
        <v>80</v>
      </c>
      <c r="P25" s="10">
        <v>74</v>
      </c>
      <c r="Q25" s="10">
        <v>88</v>
      </c>
      <c r="R25" s="10">
        <v>88</v>
      </c>
      <c r="S25" s="10">
        <v>92</v>
      </c>
      <c r="T25" s="10">
        <v>69</v>
      </c>
      <c r="U25" s="10">
        <v>64</v>
      </c>
      <c r="V25" s="10">
        <v>78</v>
      </c>
      <c r="W25" s="10">
        <v>90</v>
      </c>
      <c r="X25" s="10">
        <v>91</v>
      </c>
      <c r="Y25" s="10">
        <v>84</v>
      </c>
      <c r="Z25" s="10">
        <v>92</v>
      </c>
      <c r="AA25" s="10">
        <v>67</v>
      </c>
      <c r="AB25" s="10">
        <v>84</v>
      </c>
      <c r="AC25" s="10">
        <v>87</v>
      </c>
      <c r="AD25" s="10">
        <v>66</v>
      </c>
      <c r="AE25" s="10">
        <v>76</v>
      </c>
      <c r="AF25" s="10">
        <v>84</v>
      </c>
      <c r="AG25" s="10">
        <v>90</v>
      </c>
      <c r="AH25" s="10">
        <v>93</v>
      </c>
      <c r="AI25" s="10">
        <v>89</v>
      </c>
      <c r="AJ25" s="10">
        <v>90</v>
      </c>
      <c r="AK25" s="10">
        <v>84</v>
      </c>
      <c r="AL25" s="10">
        <v>85</v>
      </c>
      <c r="AM25" s="10">
        <v>64</v>
      </c>
      <c r="AN25" s="10">
        <v>89</v>
      </c>
      <c r="AO25" s="11">
        <f>AVERAGE(D25:AN25)</f>
        <v>81.4864864864865</v>
      </c>
    </row>
    <row r="26" spans="1:41">
      <c r="A26" s="9" t="s">
        <v>89</v>
      </c>
      <c r="B26" s="9" t="s">
        <v>132</v>
      </c>
      <c r="C26" s="9" t="s">
        <v>133</v>
      </c>
      <c r="D26" s="10">
        <v>68</v>
      </c>
      <c r="E26" s="10">
        <v>77</v>
      </c>
      <c r="F26" s="10">
        <v>87</v>
      </c>
      <c r="G26" s="10">
        <v>74</v>
      </c>
      <c r="H26" s="10">
        <v>92</v>
      </c>
      <c r="I26" s="10">
        <v>73</v>
      </c>
      <c r="J26" s="10">
        <v>68</v>
      </c>
      <c r="K26" s="10">
        <v>88</v>
      </c>
      <c r="L26" s="10">
        <v>88</v>
      </c>
      <c r="M26" s="10">
        <v>88</v>
      </c>
      <c r="N26" s="10">
        <v>67</v>
      </c>
      <c r="O26" s="10">
        <v>87</v>
      </c>
      <c r="P26" s="10">
        <v>81</v>
      </c>
      <c r="Q26" s="10">
        <v>92</v>
      </c>
      <c r="R26" s="10">
        <v>92</v>
      </c>
      <c r="S26" s="10">
        <v>93</v>
      </c>
      <c r="T26" s="10">
        <v>69</v>
      </c>
      <c r="U26" s="9">
        <v>0</v>
      </c>
      <c r="V26" s="10">
        <v>81</v>
      </c>
      <c r="W26" s="10">
        <v>74</v>
      </c>
      <c r="X26" s="10">
        <v>93</v>
      </c>
      <c r="Y26" s="10">
        <v>80</v>
      </c>
      <c r="Z26" s="10">
        <v>92</v>
      </c>
      <c r="AA26" s="10">
        <v>91</v>
      </c>
      <c r="AB26" s="10">
        <v>88</v>
      </c>
      <c r="AC26" s="10">
        <v>91</v>
      </c>
      <c r="AD26" s="10">
        <v>65</v>
      </c>
      <c r="AE26" s="10">
        <v>83</v>
      </c>
      <c r="AF26" s="10">
        <v>87</v>
      </c>
      <c r="AG26" s="10">
        <v>94</v>
      </c>
      <c r="AH26" s="10">
        <v>96</v>
      </c>
      <c r="AI26" s="10">
        <v>90</v>
      </c>
      <c r="AJ26" s="10">
        <v>91</v>
      </c>
      <c r="AK26" s="10">
        <v>83</v>
      </c>
      <c r="AL26" s="10">
        <v>82</v>
      </c>
      <c r="AM26" s="10">
        <v>71</v>
      </c>
      <c r="AN26" s="10">
        <v>92</v>
      </c>
      <c r="AO26" s="11">
        <f>AVERAGE(D26:AN26)</f>
        <v>81.2972972972973</v>
      </c>
    </row>
    <row r="27" spans="1:41">
      <c r="A27" s="9" t="s">
        <v>83</v>
      </c>
      <c r="B27" s="9" t="s">
        <v>134</v>
      </c>
      <c r="C27" s="9" t="s">
        <v>135</v>
      </c>
      <c r="D27" s="10">
        <v>84</v>
      </c>
      <c r="E27" s="10">
        <v>75</v>
      </c>
      <c r="F27" s="10">
        <v>78</v>
      </c>
      <c r="G27" s="10">
        <v>72</v>
      </c>
      <c r="H27" s="10">
        <v>91</v>
      </c>
      <c r="I27" s="10">
        <v>82</v>
      </c>
      <c r="J27" s="10">
        <v>63</v>
      </c>
      <c r="K27" s="10">
        <v>87</v>
      </c>
      <c r="L27" s="10">
        <v>79</v>
      </c>
      <c r="M27" s="10">
        <v>82</v>
      </c>
      <c r="N27" s="10">
        <v>83</v>
      </c>
      <c r="O27" s="10">
        <v>77</v>
      </c>
      <c r="P27" s="10">
        <v>90</v>
      </c>
      <c r="Q27" s="10">
        <v>89</v>
      </c>
      <c r="R27" s="10">
        <v>85</v>
      </c>
      <c r="S27" s="10">
        <v>86</v>
      </c>
      <c r="T27" s="10">
        <v>60</v>
      </c>
      <c r="U27" s="10">
        <v>67</v>
      </c>
      <c r="V27" s="10">
        <v>80</v>
      </c>
      <c r="W27" s="10">
        <v>91</v>
      </c>
      <c r="X27" s="10">
        <v>89</v>
      </c>
      <c r="Y27" s="10">
        <v>86</v>
      </c>
      <c r="Z27" s="10">
        <v>82</v>
      </c>
      <c r="AA27" s="10">
        <v>92</v>
      </c>
      <c r="AB27" s="10">
        <v>64</v>
      </c>
      <c r="AC27" s="10">
        <v>92</v>
      </c>
      <c r="AD27" s="10">
        <v>74</v>
      </c>
      <c r="AE27" s="10">
        <v>78</v>
      </c>
      <c r="AF27" s="10">
        <v>71</v>
      </c>
      <c r="AG27" s="10">
        <v>92</v>
      </c>
      <c r="AH27" s="10">
        <v>94</v>
      </c>
      <c r="AI27" s="10">
        <v>83</v>
      </c>
      <c r="AJ27" s="10">
        <v>90</v>
      </c>
      <c r="AK27" s="10">
        <v>81</v>
      </c>
      <c r="AL27" s="10">
        <v>81</v>
      </c>
      <c r="AM27" s="10">
        <v>67</v>
      </c>
      <c r="AN27" s="10">
        <v>89</v>
      </c>
      <c r="AO27" s="11">
        <f>AVERAGE(D27:AN27)</f>
        <v>81.2432432432432</v>
      </c>
    </row>
    <row r="28" spans="1:41">
      <c r="A28" s="9" t="s">
        <v>86</v>
      </c>
      <c r="B28" s="9" t="s">
        <v>136</v>
      </c>
      <c r="C28" s="9" t="s">
        <v>137</v>
      </c>
      <c r="D28" s="10">
        <v>71</v>
      </c>
      <c r="E28" s="10">
        <v>65</v>
      </c>
      <c r="F28" s="10">
        <v>82</v>
      </c>
      <c r="G28" s="10">
        <v>75</v>
      </c>
      <c r="H28" s="10">
        <v>88</v>
      </c>
      <c r="I28" s="10">
        <v>70</v>
      </c>
      <c r="J28" s="10">
        <v>79</v>
      </c>
      <c r="K28" s="10">
        <v>87</v>
      </c>
      <c r="L28" s="10">
        <v>81</v>
      </c>
      <c r="M28" s="10">
        <v>89</v>
      </c>
      <c r="N28" s="10">
        <v>80</v>
      </c>
      <c r="O28" s="10">
        <v>88</v>
      </c>
      <c r="P28" s="10">
        <v>84</v>
      </c>
      <c r="Q28" s="10">
        <v>77</v>
      </c>
      <c r="R28" s="10">
        <v>87</v>
      </c>
      <c r="S28" s="10">
        <v>86</v>
      </c>
      <c r="T28" s="10">
        <v>61</v>
      </c>
      <c r="U28" s="10">
        <v>67</v>
      </c>
      <c r="V28" s="10">
        <v>77</v>
      </c>
      <c r="W28" s="10">
        <v>88</v>
      </c>
      <c r="X28" s="10">
        <v>80</v>
      </c>
      <c r="Y28" s="10">
        <v>85</v>
      </c>
      <c r="Z28" s="10">
        <v>86</v>
      </c>
      <c r="AA28" s="10">
        <v>71</v>
      </c>
      <c r="AB28" s="10">
        <v>90</v>
      </c>
      <c r="AC28" s="10">
        <v>82</v>
      </c>
      <c r="AD28" s="10">
        <v>72</v>
      </c>
      <c r="AE28" s="10">
        <v>79</v>
      </c>
      <c r="AF28" s="10">
        <v>72</v>
      </c>
      <c r="AG28" s="10">
        <v>92</v>
      </c>
      <c r="AH28" s="10">
        <v>94</v>
      </c>
      <c r="AI28" s="10">
        <v>90</v>
      </c>
      <c r="AJ28" s="10">
        <v>89</v>
      </c>
      <c r="AK28" s="10">
        <v>83</v>
      </c>
      <c r="AL28" s="10">
        <v>85</v>
      </c>
      <c r="AM28" s="10">
        <v>72</v>
      </c>
      <c r="AN28" s="10">
        <v>91</v>
      </c>
      <c r="AO28" s="11">
        <f>AVERAGE(D28:AN28)</f>
        <v>80.945945945946</v>
      </c>
    </row>
    <row r="29" spans="1:41">
      <c r="A29" s="9" t="s">
        <v>83</v>
      </c>
      <c r="B29" s="9" t="s">
        <v>138</v>
      </c>
      <c r="C29" s="9" t="s">
        <v>139</v>
      </c>
      <c r="D29" s="10">
        <v>79</v>
      </c>
      <c r="E29" s="10">
        <v>65</v>
      </c>
      <c r="F29" s="10">
        <v>82</v>
      </c>
      <c r="G29" s="10">
        <v>65</v>
      </c>
      <c r="H29" s="10">
        <v>90</v>
      </c>
      <c r="I29" s="10">
        <v>76</v>
      </c>
      <c r="J29" s="10">
        <v>61</v>
      </c>
      <c r="K29" s="10">
        <v>89</v>
      </c>
      <c r="L29" s="10">
        <v>84</v>
      </c>
      <c r="M29" s="10">
        <v>78</v>
      </c>
      <c r="N29" s="10">
        <v>66</v>
      </c>
      <c r="O29" s="10">
        <v>81</v>
      </c>
      <c r="P29" s="10">
        <v>84</v>
      </c>
      <c r="Q29" s="10">
        <v>88</v>
      </c>
      <c r="R29" s="10">
        <v>88</v>
      </c>
      <c r="S29" s="10">
        <v>88</v>
      </c>
      <c r="T29" s="10">
        <v>62</v>
      </c>
      <c r="U29" s="10">
        <v>80</v>
      </c>
      <c r="V29" s="10">
        <v>78</v>
      </c>
      <c r="W29" s="10">
        <v>88</v>
      </c>
      <c r="X29" s="10">
        <v>89</v>
      </c>
      <c r="Y29" s="10">
        <v>80</v>
      </c>
      <c r="Z29" s="10">
        <v>89</v>
      </c>
      <c r="AA29" s="10">
        <v>97</v>
      </c>
      <c r="AB29" s="10">
        <v>70</v>
      </c>
      <c r="AC29" s="10">
        <v>91</v>
      </c>
      <c r="AD29" s="10">
        <v>68</v>
      </c>
      <c r="AE29" s="10">
        <v>70</v>
      </c>
      <c r="AF29" s="10">
        <v>75</v>
      </c>
      <c r="AG29" s="10">
        <v>90</v>
      </c>
      <c r="AH29" s="10">
        <v>94</v>
      </c>
      <c r="AI29" s="10">
        <v>92</v>
      </c>
      <c r="AJ29" s="10">
        <v>93</v>
      </c>
      <c r="AK29" s="10">
        <v>72</v>
      </c>
      <c r="AL29" s="10">
        <v>86</v>
      </c>
      <c r="AM29" s="10">
        <v>68</v>
      </c>
      <c r="AN29" s="10">
        <v>95</v>
      </c>
      <c r="AO29" s="11">
        <f>AVERAGE(D29:AN29)</f>
        <v>80.8378378378378</v>
      </c>
    </row>
    <row r="30" spans="1:41">
      <c r="A30" s="9" t="s">
        <v>86</v>
      </c>
      <c r="B30" s="9" t="s">
        <v>140</v>
      </c>
      <c r="C30" s="9" t="s">
        <v>141</v>
      </c>
      <c r="D30" s="10">
        <v>71</v>
      </c>
      <c r="E30" s="10">
        <v>71</v>
      </c>
      <c r="F30" s="10">
        <v>82</v>
      </c>
      <c r="G30" s="10">
        <v>76</v>
      </c>
      <c r="H30" s="10">
        <v>88</v>
      </c>
      <c r="I30" s="10">
        <v>79</v>
      </c>
      <c r="J30" s="10">
        <v>75</v>
      </c>
      <c r="K30" s="10">
        <v>88</v>
      </c>
      <c r="L30" s="10">
        <v>84</v>
      </c>
      <c r="M30" s="10">
        <v>89</v>
      </c>
      <c r="N30" s="10">
        <v>70</v>
      </c>
      <c r="O30" s="10">
        <v>87</v>
      </c>
      <c r="P30" s="10">
        <v>92</v>
      </c>
      <c r="Q30" s="10">
        <v>83</v>
      </c>
      <c r="R30" s="10">
        <v>84</v>
      </c>
      <c r="S30" s="10">
        <v>87</v>
      </c>
      <c r="T30" s="10">
        <v>61</v>
      </c>
      <c r="U30" s="10">
        <v>70</v>
      </c>
      <c r="V30" s="10">
        <v>78</v>
      </c>
      <c r="W30" s="10">
        <v>91</v>
      </c>
      <c r="X30" s="10">
        <v>81</v>
      </c>
      <c r="Y30" s="10">
        <v>80</v>
      </c>
      <c r="Z30" s="10">
        <v>87</v>
      </c>
      <c r="AA30" s="9">
        <v>0</v>
      </c>
      <c r="AB30" s="10">
        <v>90</v>
      </c>
      <c r="AC30" s="10">
        <v>83</v>
      </c>
      <c r="AD30" s="10">
        <v>74</v>
      </c>
      <c r="AE30" s="10">
        <v>79</v>
      </c>
      <c r="AF30" s="10">
        <v>82</v>
      </c>
      <c r="AG30" s="10">
        <v>95</v>
      </c>
      <c r="AH30" s="10">
        <v>95</v>
      </c>
      <c r="AI30" s="10">
        <v>90</v>
      </c>
      <c r="AJ30" s="10">
        <v>90</v>
      </c>
      <c r="AK30" s="10">
        <v>82</v>
      </c>
      <c r="AL30" s="10">
        <v>83</v>
      </c>
      <c r="AM30" s="10">
        <v>70</v>
      </c>
      <c r="AN30" s="10">
        <v>92</v>
      </c>
      <c r="AO30" s="11">
        <f>AVERAGE(D30:AN30)</f>
        <v>79.972972972973</v>
      </c>
    </row>
    <row r="31" spans="1:41">
      <c r="A31" s="9" t="s">
        <v>83</v>
      </c>
      <c r="B31" s="9" t="s">
        <v>142</v>
      </c>
      <c r="C31" s="9" t="s">
        <v>143</v>
      </c>
      <c r="D31" s="10">
        <v>79</v>
      </c>
      <c r="E31" s="10">
        <v>64</v>
      </c>
      <c r="F31" s="10">
        <v>77</v>
      </c>
      <c r="G31" s="10">
        <v>69</v>
      </c>
      <c r="H31" s="10">
        <v>86</v>
      </c>
      <c r="I31" s="10">
        <v>69</v>
      </c>
      <c r="J31" s="10">
        <v>67</v>
      </c>
      <c r="K31" s="10">
        <v>92</v>
      </c>
      <c r="L31" s="10">
        <v>82</v>
      </c>
      <c r="M31" s="10">
        <v>90</v>
      </c>
      <c r="N31" s="10">
        <v>71</v>
      </c>
      <c r="O31" s="10">
        <v>77</v>
      </c>
      <c r="P31" s="10">
        <v>79</v>
      </c>
      <c r="Q31" s="10">
        <v>88</v>
      </c>
      <c r="R31" s="10">
        <v>79</v>
      </c>
      <c r="S31" s="10">
        <v>86</v>
      </c>
      <c r="T31" s="10">
        <v>60</v>
      </c>
      <c r="U31" s="10">
        <v>78</v>
      </c>
      <c r="V31" s="10">
        <v>80</v>
      </c>
      <c r="W31" s="10">
        <v>89</v>
      </c>
      <c r="X31" s="10">
        <v>89</v>
      </c>
      <c r="Y31" s="10">
        <v>82</v>
      </c>
      <c r="Z31" s="10">
        <v>81</v>
      </c>
      <c r="AA31" s="10">
        <v>89</v>
      </c>
      <c r="AB31" s="10">
        <v>73</v>
      </c>
      <c r="AC31" s="10">
        <v>90</v>
      </c>
      <c r="AD31" s="10">
        <v>64</v>
      </c>
      <c r="AE31" s="10">
        <v>82</v>
      </c>
      <c r="AF31" s="10">
        <v>73</v>
      </c>
      <c r="AG31" s="10">
        <v>90</v>
      </c>
      <c r="AH31" s="10">
        <v>91</v>
      </c>
      <c r="AI31" s="10">
        <v>85</v>
      </c>
      <c r="AJ31" s="10">
        <v>86</v>
      </c>
      <c r="AK31" s="10">
        <v>80</v>
      </c>
      <c r="AL31" s="10">
        <v>81</v>
      </c>
      <c r="AM31" s="10">
        <v>66</v>
      </c>
      <c r="AN31" s="10">
        <v>87</v>
      </c>
      <c r="AO31" s="11">
        <f>AVERAGE(D31:AN31)</f>
        <v>79.7567567567568</v>
      </c>
    </row>
    <row r="32" spans="1:41">
      <c r="A32" s="9" t="s">
        <v>89</v>
      </c>
      <c r="B32" s="9" t="s">
        <v>144</v>
      </c>
      <c r="C32" s="9" t="s">
        <v>145</v>
      </c>
      <c r="D32" s="10">
        <v>68</v>
      </c>
      <c r="E32" s="10">
        <v>74</v>
      </c>
      <c r="F32" s="10">
        <v>91</v>
      </c>
      <c r="G32" s="10">
        <v>69</v>
      </c>
      <c r="H32" s="10">
        <v>94</v>
      </c>
      <c r="I32" s="10">
        <v>73</v>
      </c>
      <c r="J32" s="10">
        <v>72</v>
      </c>
      <c r="K32" s="10">
        <v>90</v>
      </c>
      <c r="L32" s="10">
        <v>89</v>
      </c>
      <c r="M32" s="10">
        <v>87</v>
      </c>
      <c r="N32" s="10">
        <v>70</v>
      </c>
      <c r="O32" s="10">
        <v>90</v>
      </c>
      <c r="P32" s="10">
        <v>76</v>
      </c>
      <c r="Q32" s="10">
        <v>93</v>
      </c>
      <c r="R32" s="10">
        <v>94</v>
      </c>
      <c r="S32" s="10">
        <v>94</v>
      </c>
      <c r="T32" s="10">
        <v>63</v>
      </c>
      <c r="U32" s="9">
        <v>0</v>
      </c>
      <c r="V32" s="10">
        <v>74</v>
      </c>
      <c r="W32" s="10">
        <v>93</v>
      </c>
      <c r="X32" s="10">
        <v>94</v>
      </c>
      <c r="Y32" s="10">
        <v>83</v>
      </c>
      <c r="Z32" s="10">
        <v>93</v>
      </c>
      <c r="AA32" s="9">
        <v>0</v>
      </c>
      <c r="AB32" s="10">
        <v>92</v>
      </c>
      <c r="AC32" s="10">
        <v>93</v>
      </c>
      <c r="AD32" s="10">
        <v>69</v>
      </c>
      <c r="AE32" s="10">
        <v>80</v>
      </c>
      <c r="AF32" s="10">
        <v>93</v>
      </c>
      <c r="AG32" s="10">
        <v>91</v>
      </c>
      <c r="AH32" s="10">
        <v>96</v>
      </c>
      <c r="AI32" s="10">
        <v>88</v>
      </c>
      <c r="AJ32" s="10">
        <v>96</v>
      </c>
      <c r="AK32" s="10">
        <v>83</v>
      </c>
      <c r="AL32" s="10">
        <v>83</v>
      </c>
      <c r="AM32" s="10">
        <v>66</v>
      </c>
      <c r="AN32" s="10">
        <v>94</v>
      </c>
      <c r="AO32" s="11">
        <f>AVERAGE(D32:AN32)</f>
        <v>79.6756756756757</v>
      </c>
    </row>
    <row r="33" spans="1:41">
      <c r="A33" s="9" t="s">
        <v>83</v>
      </c>
      <c r="B33" s="9" t="s">
        <v>146</v>
      </c>
      <c r="C33" s="9" t="s">
        <v>147</v>
      </c>
      <c r="D33" s="10">
        <v>79</v>
      </c>
      <c r="E33" s="10">
        <v>73</v>
      </c>
      <c r="F33" s="10">
        <v>80</v>
      </c>
      <c r="G33" s="10">
        <v>67</v>
      </c>
      <c r="H33" s="10">
        <v>88</v>
      </c>
      <c r="I33" s="10">
        <v>68</v>
      </c>
      <c r="J33" s="10">
        <v>62</v>
      </c>
      <c r="K33" s="10">
        <v>89</v>
      </c>
      <c r="L33" s="10">
        <v>82</v>
      </c>
      <c r="M33" s="10">
        <v>82</v>
      </c>
      <c r="N33" s="10">
        <v>70</v>
      </c>
      <c r="O33" s="10">
        <v>77</v>
      </c>
      <c r="P33" s="10">
        <v>86</v>
      </c>
      <c r="Q33" s="10">
        <v>90</v>
      </c>
      <c r="R33" s="10">
        <v>77</v>
      </c>
      <c r="S33" s="10">
        <v>86</v>
      </c>
      <c r="T33" s="10">
        <v>62</v>
      </c>
      <c r="U33" s="10">
        <v>68</v>
      </c>
      <c r="V33" s="10">
        <v>83</v>
      </c>
      <c r="W33" s="10">
        <v>84</v>
      </c>
      <c r="X33" s="10">
        <v>89</v>
      </c>
      <c r="Y33" s="10">
        <v>89</v>
      </c>
      <c r="Z33" s="10">
        <v>82</v>
      </c>
      <c r="AA33" s="10">
        <v>82</v>
      </c>
      <c r="AB33" s="10">
        <v>71</v>
      </c>
      <c r="AC33" s="10">
        <v>91</v>
      </c>
      <c r="AD33" s="10">
        <v>60</v>
      </c>
      <c r="AE33" s="10">
        <v>84</v>
      </c>
      <c r="AF33" s="10">
        <v>74</v>
      </c>
      <c r="AG33" s="10">
        <v>89</v>
      </c>
      <c r="AH33" s="10">
        <v>93</v>
      </c>
      <c r="AI33" s="10">
        <v>82</v>
      </c>
      <c r="AJ33" s="10">
        <v>86</v>
      </c>
      <c r="AK33" s="10">
        <v>80</v>
      </c>
      <c r="AL33" s="10">
        <v>85</v>
      </c>
      <c r="AM33" s="10">
        <v>68</v>
      </c>
      <c r="AN33" s="10">
        <v>87</v>
      </c>
      <c r="AO33" s="11">
        <f>AVERAGE(D33:AN33)</f>
        <v>79.5945945945946</v>
      </c>
    </row>
    <row r="34" spans="1:41">
      <c r="A34" s="9" t="s">
        <v>86</v>
      </c>
      <c r="B34" s="9" t="s">
        <v>148</v>
      </c>
      <c r="C34" s="9" t="s">
        <v>149</v>
      </c>
      <c r="D34" s="10">
        <v>75</v>
      </c>
      <c r="E34" s="10">
        <v>73</v>
      </c>
      <c r="F34" s="10">
        <v>84</v>
      </c>
      <c r="G34" s="10">
        <v>77</v>
      </c>
      <c r="H34" s="10">
        <v>87</v>
      </c>
      <c r="I34" s="10">
        <v>83</v>
      </c>
      <c r="J34" s="10">
        <v>74</v>
      </c>
      <c r="K34" s="10">
        <v>87</v>
      </c>
      <c r="L34" s="10">
        <v>82</v>
      </c>
      <c r="M34" s="10">
        <v>85</v>
      </c>
      <c r="N34" s="10">
        <v>60</v>
      </c>
      <c r="O34" s="10">
        <v>84</v>
      </c>
      <c r="P34" s="10">
        <v>84</v>
      </c>
      <c r="Q34" s="10">
        <v>79</v>
      </c>
      <c r="R34" s="10">
        <v>84</v>
      </c>
      <c r="S34" s="10">
        <v>90</v>
      </c>
      <c r="T34" s="10">
        <v>65</v>
      </c>
      <c r="U34" s="10">
        <v>75</v>
      </c>
      <c r="V34" s="10">
        <v>78</v>
      </c>
      <c r="W34" s="10">
        <v>92</v>
      </c>
      <c r="X34" s="10">
        <v>78</v>
      </c>
      <c r="Y34" s="10">
        <v>86</v>
      </c>
      <c r="Z34" s="10">
        <v>88</v>
      </c>
      <c r="AA34" s="9">
        <v>0</v>
      </c>
      <c r="AB34" s="10">
        <v>88</v>
      </c>
      <c r="AC34" s="10">
        <v>85</v>
      </c>
      <c r="AD34" s="10">
        <v>66</v>
      </c>
      <c r="AE34" s="10">
        <v>81</v>
      </c>
      <c r="AF34" s="10">
        <v>79</v>
      </c>
      <c r="AG34" s="10">
        <v>89</v>
      </c>
      <c r="AH34" s="10">
        <v>93</v>
      </c>
      <c r="AI34" s="10">
        <v>89</v>
      </c>
      <c r="AJ34" s="10">
        <v>91</v>
      </c>
      <c r="AK34" s="10">
        <v>82</v>
      </c>
      <c r="AL34" s="10">
        <v>82</v>
      </c>
      <c r="AM34" s="10">
        <v>75</v>
      </c>
      <c r="AN34" s="10">
        <v>90</v>
      </c>
      <c r="AO34" s="11">
        <f>AVERAGE(D34:AN34)</f>
        <v>79.4594594594595</v>
      </c>
    </row>
    <row r="35" spans="1:41">
      <c r="A35" s="9" t="s">
        <v>89</v>
      </c>
      <c r="B35" s="9" t="s">
        <v>150</v>
      </c>
      <c r="C35" s="9" t="s">
        <v>151</v>
      </c>
      <c r="D35" s="10">
        <v>73</v>
      </c>
      <c r="E35" s="10">
        <v>77</v>
      </c>
      <c r="F35" s="10">
        <v>84</v>
      </c>
      <c r="G35" s="10">
        <v>67</v>
      </c>
      <c r="H35" s="10">
        <v>84</v>
      </c>
      <c r="I35" s="10">
        <v>76</v>
      </c>
      <c r="J35" s="10">
        <v>71</v>
      </c>
      <c r="K35" s="10">
        <v>88</v>
      </c>
      <c r="L35" s="10">
        <v>82</v>
      </c>
      <c r="M35" s="10">
        <v>87</v>
      </c>
      <c r="N35" s="10">
        <v>74</v>
      </c>
      <c r="O35" s="10">
        <v>79</v>
      </c>
      <c r="P35" s="10">
        <v>84</v>
      </c>
      <c r="Q35" s="10">
        <v>90</v>
      </c>
      <c r="R35" s="10">
        <v>88</v>
      </c>
      <c r="S35" s="10">
        <v>88</v>
      </c>
      <c r="T35" s="10">
        <v>60</v>
      </c>
      <c r="U35" s="10">
        <v>75</v>
      </c>
      <c r="V35" s="10">
        <v>75</v>
      </c>
      <c r="W35" s="10">
        <v>70</v>
      </c>
      <c r="X35" s="10">
        <v>92</v>
      </c>
      <c r="Y35" s="10">
        <v>84</v>
      </c>
      <c r="Z35" s="10">
        <v>87</v>
      </c>
      <c r="AA35" s="9">
        <v>0</v>
      </c>
      <c r="AB35" s="10">
        <v>88</v>
      </c>
      <c r="AC35" s="10">
        <v>86</v>
      </c>
      <c r="AD35" s="10">
        <v>74</v>
      </c>
      <c r="AE35" s="10">
        <v>73</v>
      </c>
      <c r="AF35" s="10">
        <v>90</v>
      </c>
      <c r="AG35" s="10">
        <v>91</v>
      </c>
      <c r="AH35" s="10">
        <v>93</v>
      </c>
      <c r="AI35" s="10">
        <v>85</v>
      </c>
      <c r="AJ35" s="10">
        <v>88</v>
      </c>
      <c r="AK35" s="10">
        <v>81</v>
      </c>
      <c r="AL35" s="10">
        <v>85</v>
      </c>
      <c r="AM35" s="10">
        <v>73</v>
      </c>
      <c r="AN35" s="10">
        <v>91</v>
      </c>
      <c r="AO35" s="11">
        <f>AVERAGE(D35:AN35)</f>
        <v>79.2702702702703</v>
      </c>
    </row>
    <row r="36" spans="1:41">
      <c r="A36" s="9" t="s">
        <v>83</v>
      </c>
      <c r="B36" s="9" t="s">
        <v>152</v>
      </c>
      <c r="C36" s="9" t="s">
        <v>153</v>
      </c>
      <c r="D36" s="10">
        <v>84</v>
      </c>
      <c r="E36" s="10">
        <v>72</v>
      </c>
      <c r="F36" s="10">
        <v>79</v>
      </c>
      <c r="G36" s="10">
        <v>69</v>
      </c>
      <c r="H36" s="10">
        <v>81</v>
      </c>
      <c r="I36" s="10">
        <v>75</v>
      </c>
      <c r="J36" s="10">
        <v>63</v>
      </c>
      <c r="K36" s="10">
        <v>85</v>
      </c>
      <c r="L36" s="10">
        <v>78</v>
      </c>
      <c r="M36" s="10">
        <v>80</v>
      </c>
      <c r="N36" s="10">
        <v>81</v>
      </c>
      <c r="O36" s="10">
        <v>82</v>
      </c>
      <c r="P36" s="10">
        <v>78</v>
      </c>
      <c r="Q36" s="10">
        <v>87</v>
      </c>
      <c r="R36" s="10">
        <v>81</v>
      </c>
      <c r="S36" s="10">
        <v>84</v>
      </c>
      <c r="T36" s="10">
        <v>61</v>
      </c>
      <c r="U36" s="10">
        <v>68</v>
      </c>
      <c r="V36" s="10">
        <v>80</v>
      </c>
      <c r="W36" s="10">
        <v>82</v>
      </c>
      <c r="X36" s="10">
        <v>88</v>
      </c>
      <c r="Y36" s="10">
        <v>85</v>
      </c>
      <c r="Z36" s="10">
        <v>83</v>
      </c>
      <c r="AA36" s="10">
        <v>84</v>
      </c>
      <c r="AB36" s="10">
        <v>61</v>
      </c>
      <c r="AC36" s="10">
        <v>89</v>
      </c>
      <c r="AD36" s="10">
        <v>76</v>
      </c>
      <c r="AE36" s="10">
        <v>69</v>
      </c>
      <c r="AF36" s="10">
        <v>88</v>
      </c>
      <c r="AG36" s="10">
        <v>89</v>
      </c>
      <c r="AH36" s="10">
        <v>90</v>
      </c>
      <c r="AI36" s="10">
        <v>84</v>
      </c>
      <c r="AJ36" s="10">
        <v>75</v>
      </c>
      <c r="AK36" s="10">
        <v>86</v>
      </c>
      <c r="AL36" s="10">
        <v>80</v>
      </c>
      <c r="AM36" s="10">
        <v>66</v>
      </c>
      <c r="AN36" s="10">
        <v>87</v>
      </c>
      <c r="AO36" s="11">
        <f>AVERAGE(D36:AN36)</f>
        <v>79.1891891891892</v>
      </c>
    </row>
    <row r="37" spans="1:41">
      <c r="A37" s="9" t="s">
        <v>83</v>
      </c>
      <c r="B37" s="9" t="s">
        <v>154</v>
      </c>
      <c r="C37" s="9" t="s">
        <v>155</v>
      </c>
      <c r="D37" s="10">
        <v>85</v>
      </c>
      <c r="E37" s="10">
        <v>68</v>
      </c>
      <c r="F37" s="10">
        <v>76</v>
      </c>
      <c r="G37" s="10">
        <v>69</v>
      </c>
      <c r="H37" s="10">
        <v>78</v>
      </c>
      <c r="I37" s="10">
        <v>66</v>
      </c>
      <c r="J37" s="10">
        <v>69</v>
      </c>
      <c r="K37" s="10">
        <v>71</v>
      </c>
      <c r="L37" s="10">
        <v>73</v>
      </c>
      <c r="M37" s="10">
        <v>87</v>
      </c>
      <c r="N37" s="10">
        <v>70</v>
      </c>
      <c r="O37" s="10">
        <v>73</v>
      </c>
      <c r="P37" s="10">
        <v>94</v>
      </c>
      <c r="Q37" s="10">
        <v>87</v>
      </c>
      <c r="R37" s="10">
        <v>70</v>
      </c>
      <c r="S37" s="10">
        <v>80</v>
      </c>
      <c r="T37" s="10">
        <v>60</v>
      </c>
      <c r="U37" s="10">
        <v>71</v>
      </c>
      <c r="V37" s="10">
        <v>80</v>
      </c>
      <c r="W37" s="10">
        <v>84</v>
      </c>
      <c r="X37" s="10">
        <v>88</v>
      </c>
      <c r="Y37" s="10">
        <v>80</v>
      </c>
      <c r="Z37" s="10">
        <v>78</v>
      </c>
      <c r="AA37" s="10">
        <v>83</v>
      </c>
      <c r="AB37" s="10">
        <v>83</v>
      </c>
      <c r="AC37" s="10">
        <v>82</v>
      </c>
      <c r="AD37" s="10">
        <v>69</v>
      </c>
      <c r="AE37" s="10">
        <v>81</v>
      </c>
      <c r="AF37" s="10">
        <v>90</v>
      </c>
      <c r="AG37" s="10">
        <v>87</v>
      </c>
      <c r="AH37" s="10">
        <v>89</v>
      </c>
      <c r="AI37" s="10">
        <v>85</v>
      </c>
      <c r="AJ37" s="10">
        <v>86</v>
      </c>
      <c r="AK37" s="10">
        <v>84</v>
      </c>
      <c r="AL37" s="10">
        <v>81</v>
      </c>
      <c r="AM37" s="10">
        <v>65</v>
      </c>
      <c r="AN37" s="10">
        <v>81</v>
      </c>
      <c r="AO37" s="11">
        <f>AVERAGE(D37:AN37)</f>
        <v>78.4594594594595</v>
      </c>
    </row>
    <row r="38" spans="1:41">
      <c r="A38" s="9" t="s">
        <v>89</v>
      </c>
      <c r="B38" s="9" t="s">
        <v>156</v>
      </c>
      <c r="C38" s="9" t="s">
        <v>157</v>
      </c>
      <c r="D38" s="10">
        <v>60</v>
      </c>
      <c r="E38" s="9"/>
      <c r="F38" s="10">
        <v>83</v>
      </c>
      <c r="G38" s="10">
        <v>70</v>
      </c>
      <c r="H38" s="10">
        <v>74</v>
      </c>
      <c r="I38" s="10">
        <v>63</v>
      </c>
      <c r="J38" s="10">
        <v>67</v>
      </c>
      <c r="K38" s="10">
        <v>77</v>
      </c>
      <c r="L38" s="10">
        <v>83</v>
      </c>
      <c r="M38" s="10">
        <v>87</v>
      </c>
      <c r="N38" s="10">
        <v>68</v>
      </c>
      <c r="O38" s="10">
        <v>90</v>
      </c>
      <c r="P38" s="10">
        <v>65</v>
      </c>
      <c r="Q38" s="10">
        <v>87</v>
      </c>
      <c r="R38" s="10">
        <v>88</v>
      </c>
      <c r="S38" s="10">
        <v>88</v>
      </c>
      <c r="T38" s="10">
        <v>61</v>
      </c>
      <c r="U38" s="10">
        <v>73</v>
      </c>
      <c r="V38" s="10">
        <v>80</v>
      </c>
      <c r="W38" s="10">
        <v>88</v>
      </c>
      <c r="X38" s="10">
        <v>88</v>
      </c>
      <c r="Y38" s="10">
        <v>71</v>
      </c>
      <c r="Z38" s="10">
        <v>86</v>
      </c>
      <c r="AA38" s="10">
        <v>85</v>
      </c>
      <c r="AB38" s="10">
        <v>77</v>
      </c>
      <c r="AC38" s="10">
        <v>85</v>
      </c>
      <c r="AD38" s="10">
        <v>66</v>
      </c>
      <c r="AE38" s="10">
        <v>69</v>
      </c>
      <c r="AF38" s="10">
        <v>79</v>
      </c>
      <c r="AG38" s="10">
        <v>89</v>
      </c>
      <c r="AH38" s="10">
        <v>90</v>
      </c>
      <c r="AI38" s="10">
        <v>85</v>
      </c>
      <c r="AJ38" s="10">
        <v>83</v>
      </c>
      <c r="AK38" s="10">
        <v>70</v>
      </c>
      <c r="AL38" s="10">
        <v>78</v>
      </c>
      <c r="AM38" s="10">
        <v>61</v>
      </c>
      <c r="AN38" s="10">
        <v>90</v>
      </c>
      <c r="AO38" s="11">
        <f>AVERAGE(D38:AN38)</f>
        <v>77.8888888888889</v>
      </c>
    </row>
    <row r="39" spans="1:41">
      <c r="A39" s="9" t="s">
        <v>86</v>
      </c>
      <c r="B39" s="9" t="s">
        <v>158</v>
      </c>
      <c r="C39" s="9" t="s">
        <v>159</v>
      </c>
      <c r="D39" s="10">
        <v>67</v>
      </c>
      <c r="E39" s="10">
        <v>73</v>
      </c>
      <c r="F39" s="10">
        <v>75</v>
      </c>
      <c r="G39" s="10">
        <v>65</v>
      </c>
      <c r="H39" s="10">
        <v>78</v>
      </c>
      <c r="I39" s="10">
        <v>84</v>
      </c>
      <c r="J39" s="10">
        <v>75</v>
      </c>
      <c r="K39" s="10">
        <v>82</v>
      </c>
      <c r="L39" s="10">
        <v>87</v>
      </c>
      <c r="M39" s="10">
        <v>88</v>
      </c>
      <c r="N39" s="10">
        <v>63</v>
      </c>
      <c r="O39" s="10">
        <v>79</v>
      </c>
      <c r="P39" s="10">
        <v>84</v>
      </c>
      <c r="Q39" s="10">
        <v>61</v>
      </c>
      <c r="R39" s="10">
        <v>70</v>
      </c>
      <c r="S39" s="10">
        <v>85</v>
      </c>
      <c r="T39" s="10">
        <v>72</v>
      </c>
      <c r="U39" s="9">
        <v>0</v>
      </c>
      <c r="V39" s="10">
        <v>75</v>
      </c>
      <c r="W39" s="10">
        <v>90</v>
      </c>
      <c r="X39" s="10">
        <v>74</v>
      </c>
      <c r="Y39" s="10">
        <v>83</v>
      </c>
      <c r="Z39" s="10">
        <v>82</v>
      </c>
      <c r="AA39" s="10">
        <v>79</v>
      </c>
      <c r="AB39" s="10">
        <v>87</v>
      </c>
      <c r="AC39" s="10">
        <v>67</v>
      </c>
      <c r="AD39" s="10">
        <v>74</v>
      </c>
      <c r="AE39" s="10">
        <v>80</v>
      </c>
      <c r="AF39" s="10">
        <v>66</v>
      </c>
      <c r="AG39" s="10">
        <v>91</v>
      </c>
      <c r="AH39" s="10">
        <v>94</v>
      </c>
      <c r="AI39" s="10">
        <v>89</v>
      </c>
      <c r="AJ39" s="10">
        <v>90</v>
      </c>
      <c r="AK39" s="10">
        <v>80</v>
      </c>
      <c r="AL39" s="10">
        <v>85</v>
      </c>
      <c r="AM39" s="10">
        <v>69</v>
      </c>
      <c r="AN39" s="10">
        <v>87</v>
      </c>
      <c r="AO39" s="11">
        <f>AVERAGE(D39:AN39)</f>
        <v>76.4864864864865</v>
      </c>
    </row>
    <row r="40" spans="1:41">
      <c r="A40" s="9" t="s">
        <v>86</v>
      </c>
      <c r="B40" s="9" t="s">
        <v>160</v>
      </c>
      <c r="C40" s="9" t="s">
        <v>161</v>
      </c>
      <c r="D40" s="10">
        <v>84</v>
      </c>
      <c r="E40" s="10">
        <v>71</v>
      </c>
      <c r="F40" s="10">
        <v>88</v>
      </c>
      <c r="G40" s="10">
        <v>83</v>
      </c>
      <c r="H40" s="10">
        <v>82</v>
      </c>
      <c r="I40" s="10">
        <v>78</v>
      </c>
      <c r="J40" s="10">
        <v>92</v>
      </c>
      <c r="K40" s="10">
        <v>91</v>
      </c>
      <c r="L40" s="9">
        <v>0</v>
      </c>
      <c r="M40" s="10">
        <v>89</v>
      </c>
      <c r="N40" s="9">
        <v>0</v>
      </c>
      <c r="O40" s="9">
        <v>0</v>
      </c>
      <c r="P40" s="9">
        <v>0</v>
      </c>
      <c r="Q40" s="10">
        <v>85</v>
      </c>
      <c r="R40" s="10">
        <v>90</v>
      </c>
      <c r="S40" s="10">
        <v>93</v>
      </c>
      <c r="T40" s="10">
        <v>60</v>
      </c>
      <c r="U40" s="10">
        <v>71</v>
      </c>
      <c r="V40" s="10">
        <v>80</v>
      </c>
      <c r="W40" s="10">
        <v>88</v>
      </c>
      <c r="X40" s="10">
        <v>88</v>
      </c>
      <c r="Y40" s="10">
        <v>85</v>
      </c>
      <c r="Z40" s="10">
        <v>93</v>
      </c>
      <c r="AA40" s="10">
        <v>87</v>
      </c>
      <c r="AB40" s="10">
        <v>93</v>
      </c>
      <c r="AC40" s="10">
        <v>78</v>
      </c>
      <c r="AD40" s="10">
        <v>76</v>
      </c>
      <c r="AE40" s="10">
        <v>92</v>
      </c>
      <c r="AF40" s="10">
        <v>93</v>
      </c>
      <c r="AG40" s="10">
        <v>95</v>
      </c>
      <c r="AH40" s="10">
        <v>97</v>
      </c>
      <c r="AI40" s="10">
        <v>93</v>
      </c>
      <c r="AJ40" s="10">
        <v>93</v>
      </c>
      <c r="AK40" s="10">
        <v>86</v>
      </c>
      <c r="AL40" s="10">
        <v>83</v>
      </c>
      <c r="AM40" s="10">
        <v>77</v>
      </c>
      <c r="AN40" s="10">
        <v>93</v>
      </c>
      <c r="AO40" s="11">
        <f>AVERAGE(D40:AN40)</f>
        <v>76.4054054054054</v>
      </c>
    </row>
    <row r="41" spans="1:41">
      <c r="A41" s="9" t="s">
        <v>89</v>
      </c>
      <c r="B41" s="9" t="s">
        <v>162</v>
      </c>
      <c r="C41" s="9" t="s">
        <v>163</v>
      </c>
      <c r="D41" s="10">
        <v>65</v>
      </c>
      <c r="E41" s="10">
        <v>69</v>
      </c>
      <c r="F41" s="10">
        <v>85</v>
      </c>
      <c r="G41" s="10">
        <v>69</v>
      </c>
      <c r="H41" s="10">
        <v>78</v>
      </c>
      <c r="I41" s="10">
        <v>68</v>
      </c>
      <c r="J41" s="10">
        <v>66</v>
      </c>
      <c r="K41" s="10">
        <v>81</v>
      </c>
      <c r="L41" s="10">
        <v>86</v>
      </c>
      <c r="M41" s="10">
        <v>87</v>
      </c>
      <c r="N41" s="10">
        <v>68</v>
      </c>
      <c r="O41" s="10">
        <v>86</v>
      </c>
      <c r="P41" s="10">
        <v>84</v>
      </c>
      <c r="Q41" s="10">
        <v>87</v>
      </c>
      <c r="R41" s="10">
        <v>88</v>
      </c>
      <c r="S41" s="10">
        <v>91</v>
      </c>
      <c r="T41" s="10">
        <v>60</v>
      </c>
      <c r="U41" s="10">
        <v>60</v>
      </c>
      <c r="V41" s="10">
        <v>78</v>
      </c>
      <c r="W41" s="10">
        <v>87</v>
      </c>
      <c r="X41" s="10">
        <v>88</v>
      </c>
      <c r="Y41" s="10">
        <v>70</v>
      </c>
      <c r="Z41" s="10">
        <v>90</v>
      </c>
      <c r="AA41" s="9">
        <v>0</v>
      </c>
      <c r="AB41" s="10">
        <v>80</v>
      </c>
      <c r="AC41" s="10">
        <v>88</v>
      </c>
      <c r="AD41" s="10">
        <v>65</v>
      </c>
      <c r="AE41" s="10">
        <v>68</v>
      </c>
      <c r="AF41" s="10">
        <v>68</v>
      </c>
      <c r="AG41" s="10">
        <v>90</v>
      </c>
      <c r="AH41" s="10">
        <v>93</v>
      </c>
      <c r="AI41" s="10">
        <v>87</v>
      </c>
      <c r="AJ41" s="10">
        <v>88</v>
      </c>
      <c r="AK41" s="10">
        <v>78</v>
      </c>
      <c r="AL41" s="10">
        <v>81</v>
      </c>
      <c r="AM41" s="10">
        <v>61</v>
      </c>
      <c r="AN41" s="10">
        <v>89</v>
      </c>
      <c r="AO41" s="11">
        <f>AVERAGE(D41:AN41)</f>
        <v>76.4054054054054</v>
      </c>
    </row>
    <row r="42" spans="1:41">
      <c r="A42" s="9" t="s">
        <v>89</v>
      </c>
      <c r="B42" s="9" t="s">
        <v>164</v>
      </c>
      <c r="C42" s="9" t="s">
        <v>165</v>
      </c>
      <c r="D42" s="10">
        <v>74</v>
      </c>
      <c r="E42" s="10">
        <v>75</v>
      </c>
      <c r="F42" s="10">
        <v>82</v>
      </c>
      <c r="G42" s="10">
        <v>77</v>
      </c>
      <c r="H42" s="10">
        <v>76</v>
      </c>
      <c r="I42" s="9">
        <v>0</v>
      </c>
      <c r="J42" s="10">
        <v>67</v>
      </c>
      <c r="K42" s="10">
        <v>79</v>
      </c>
      <c r="L42" s="10">
        <v>82</v>
      </c>
      <c r="M42" s="10">
        <v>89</v>
      </c>
      <c r="N42" s="10">
        <v>70</v>
      </c>
      <c r="O42" s="10">
        <v>84</v>
      </c>
      <c r="P42" s="10">
        <v>60</v>
      </c>
      <c r="Q42" s="10">
        <v>87</v>
      </c>
      <c r="R42" s="10">
        <v>88</v>
      </c>
      <c r="S42" s="10">
        <v>90</v>
      </c>
      <c r="T42" s="9">
        <v>0</v>
      </c>
      <c r="U42" s="10">
        <v>61</v>
      </c>
      <c r="V42" s="10">
        <v>78</v>
      </c>
      <c r="W42" s="10">
        <v>85</v>
      </c>
      <c r="X42" s="10">
        <v>88</v>
      </c>
      <c r="Y42" s="10">
        <v>79</v>
      </c>
      <c r="Z42" s="10">
        <v>89</v>
      </c>
      <c r="AA42" s="10">
        <v>66</v>
      </c>
      <c r="AB42" s="10">
        <v>77</v>
      </c>
      <c r="AC42" s="10">
        <v>86</v>
      </c>
      <c r="AD42" s="10">
        <v>63</v>
      </c>
      <c r="AE42" s="10">
        <v>70</v>
      </c>
      <c r="AF42" s="10">
        <v>67</v>
      </c>
      <c r="AG42" s="10">
        <v>89</v>
      </c>
      <c r="AH42" s="10">
        <v>93</v>
      </c>
      <c r="AI42" s="10">
        <v>85</v>
      </c>
      <c r="AJ42" s="10">
        <v>86</v>
      </c>
      <c r="AK42" s="10">
        <v>80</v>
      </c>
      <c r="AL42" s="10">
        <v>85</v>
      </c>
      <c r="AM42" s="10">
        <v>70</v>
      </c>
      <c r="AN42" s="10">
        <v>90</v>
      </c>
      <c r="AO42" s="11">
        <f>AVERAGE(D42:AN42)</f>
        <v>74.7837837837838</v>
      </c>
    </row>
    <row r="43" spans="1:41">
      <c r="A43" s="9" t="s">
        <v>89</v>
      </c>
      <c r="B43" s="9" t="s">
        <v>166</v>
      </c>
      <c r="C43" s="9" t="s">
        <v>167</v>
      </c>
      <c r="D43" s="10">
        <v>67</v>
      </c>
      <c r="E43" s="10">
        <v>73</v>
      </c>
      <c r="F43" s="10">
        <v>80</v>
      </c>
      <c r="G43" s="10">
        <v>70</v>
      </c>
      <c r="H43" s="10">
        <v>78</v>
      </c>
      <c r="I43" s="10">
        <v>61</v>
      </c>
      <c r="J43" s="10">
        <v>63</v>
      </c>
      <c r="K43" s="10">
        <v>81</v>
      </c>
      <c r="L43" s="10">
        <v>80</v>
      </c>
      <c r="M43" s="10">
        <v>88</v>
      </c>
      <c r="N43" s="10">
        <v>69</v>
      </c>
      <c r="O43" s="10">
        <v>79</v>
      </c>
      <c r="P43" s="10">
        <v>77</v>
      </c>
      <c r="Q43" s="10">
        <v>88</v>
      </c>
      <c r="R43" s="10">
        <v>88</v>
      </c>
      <c r="S43" s="10">
        <v>89</v>
      </c>
      <c r="T43" s="9">
        <v>0</v>
      </c>
      <c r="U43" s="10">
        <v>61</v>
      </c>
      <c r="V43" s="10">
        <v>80</v>
      </c>
      <c r="W43" s="10">
        <v>70</v>
      </c>
      <c r="X43" s="10">
        <v>91</v>
      </c>
      <c r="Y43" s="10">
        <v>83</v>
      </c>
      <c r="Z43" s="10">
        <v>87</v>
      </c>
      <c r="AA43" s="9">
        <v>0</v>
      </c>
      <c r="AB43" s="10">
        <v>80</v>
      </c>
      <c r="AC43" s="10">
        <v>87</v>
      </c>
      <c r="AD43" s="10">
        <v>68</v>
      </c>
      <c r="AE43" s="10">
        <v>79</v>
      </c>
      <c r="AF43" s="10">
        <v>83</v>
      </c>
      <c r="AG43" s="10">
        <v>87</v>
      </c>
      <c r="AH43" s="10">
        <v>92</v>
      </c>
      <c r="AI43" s="10">
        <v>85</v>
      </c>
      <c r="AJ43" s="10">
        <v>85</v>
      </c>
      <c r="AK43" s="10">
        <v>84</v>
      </c>
      <c r="AL43" s="10">
        <v>81</v>
      </c>
      <c r="AM43" s="10">
        <v>63</v>
      </c>
      <c r="AN43" s="10">
        <v>88</v>
      </c>
      <c r="AO43" s="11">
        <f>AVERAGE(D43:AN43)</f>
        <v>74.7297297297297</v>
      </c>
    </row>
    <row r="44" spans="1:41">
      <c r="A44" s="9" t="s">
        <v>89</v>
      </c>
      <c r="B44" s="9" t="s">
        <v>168</v>
      </c>
      <c r="C44" s="9" t="s">
        <v>169</v>
      </c>
      <c r="D44" s="9">
        <v>0</v>
      </c>
      <c r="E44" s="10">
        <v>81</v>
      </c>
      <c r="F44" s="10">
        <v>89</v>
      </c>
      <c r="G44" s="10">
        <v>79</v>
      </c>
      <c r="H44" s="10">
        <v>91</v>
      </c>
      <c r="I44" s="10">
        <v>84</v>
      </c>
      <c r="J44" s="9">
        <v>0</v>
      </c>
      <c r="K44" s="10">
        <v>90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10">
        <v>92</v>
      </c>
      <c r="R44" s="10">
        <v>91</v>
      </c>
      <c r="S44" s="10">
        <v>93</v>
      </c>
      <c r="T44" s="10">
        <v>61</v>
      </c>
      <c r="U44" s="10">
        <v>72</v>
      </c>
      <c r="V44" s="10">
        <v>82</v>
      </c>
      <c r="W44" s="10">
        <v>92</v>
      </c>
      <c r="X44" s="10">
        <v>94</v>
      </c>
      <c r="Y44" s="10">
        <v>80</v>
      </c>
      <c r="Z44" s="10">
        <v>92</v>
      </c>
      <c r="AA44" s="10">
        <v>85</v>
      </c>
      <c r="AB44" s="10">
        <v>94</v>
      </c>
      <c r="AC44" s="10">
        <v>91</v>
      </c>
      <c r="AD44" s="10">
        <v>62</v>
      </c>
      <c r="AE44" s="10">
        <v>87</v>
      </c>
      <c r="AF44" s="10">
        <v>90</v>
      </c>
      <c r="AG44" s="10">
        <v>94</v>
      </c>
      <c r="AH44" s="10">
        <v>96</v>
      </c>
      <c r="AI44" s="10">
        <v>93</v>
      </c>
      <c r="AJ44" s="10">
        <v>96</v>
      </c>
      <c r="AK44" s="10">
        <v>84</v>
      </c>
      <c r="AL44" s="10">
        <v>84</v>
      </c>
      <c r="AM44" s="10">
        <v>71</v>
      </c>
      <c r="AN44" s="10">
        <v>95</v>
      </c>
      <c r="AO44" s="11">
        <f>AVERAGE(D44:AN44)</f>
        <v>69.8648648648649</v>
      </c>
    </row>
    <row r="45" spans="1:41">
      <c r="A45" s="9" t="s">
        <v>86</v>
      </c>
      <c r="B45" s="9" t="s">
        <v>170</v>
      </c>
      <c r="C45" s="9" t="s">
        <v>171</v>
      </c>
      <c r="D45" s="10">
        <v>82</v>
      </c>
      <c r="E45" s="10">
        <v>77</v>
      </c>
      <c r="F45" s="10">
        <v>91</v>
      </c>
      <c r="G45" s="10">
        <v>79</v>
      </c>
      <c r="H45" s="10">
        <v>89</v>
      </c>
      <c r="I45" s="10">
        <v>84</v>
      </c>
      <c r="J45" s="10">
        <v>92</v>
      </c>
      <c r="K45" s="10">
        <v>86</v>
      </c>
      <c r="L45" s="10">
        <v>83</v>
      </c>
      <c r="M45" s="10">
        <v>88</v>
      </c>
      <c r="N45" s="10">
        <v>89</v>
      </c>
      <c r="O45" s="10">
        <v>94</v>
      </c>
      <c r="P45" s="10">
        <v>86</v>
      </c>
      <c r="Q45" s="10">
        <v>80</v>
      </c>
      <c r="R45" s="10">
        <v>86</v>
      </c>
      <c r="S45" s="10">
        <v>92</v>
      </c>
      <c r="T45" s="10">
        <v>75</v>
      </c>
      <c r="U45" s="10">
        <v>71</v>
      </c>
      <c r="V45" s="10">
        <v>81</v>
      </c>
      <c r="W45" s="10">
        <v>92</v>
      </c>
      <c r="X45" s="10">
        <v>79</v>
      </c>
      <c r="Y45" s="10">
        <v>85</v>
      </c>
      <c r="Z45" s="10">
        <v>93</v>
      </c>
      <c r="AA45" s="10">
        <v>87</v>
      </c>
      <c r="AB45" s="10">
        <v>93</v>
      </c>
      <c r="AC45" s="10">
        <v>87</v>
      </c>
      <c r="AD45" s="10">
        <v>80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11">
        <f>AVERAGE(D45:AN45)</f>
        <v>62.1891891891892</v>
      </c>
    </row>
  </sheetData>
  <autoFilter ref="A2:AO45">
    <sortState ref="A3:AO45">
      <sortCondition ref="AO3" descending="1"/>
    </sortState>
    <extLst/>
  </autoFilter>
  <sortState ref="A3:AS45">
    <sortCondition ref="AO3" descending="1"/>
  </sortState>
  <mergeCells count="3">
    <mergeCell ref="D1:P1"/>
    <mergeCell ref="Q1:AD1"/>
    <mergeCell ref="AE1:AN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8"/>
  <sheetViews>
    <sheetView workbookViewId="0">
      <selection activeCell="H19" sqref="H19"/>
    </sheetView>
  </sheetViews>
  <sheetFormatPr defaultColWidth="9" defaultRowHeight="14" outlineLevelCol="4"/>
  <cols>
    <col min="1" max="1" width="13.6272727272727" customWidth="1"/>
    <col min="5" max="5" width="15.2727272727273" customWidth="1"/>
  </cols>
  <sheetData>
    <row r="2" spans="1:5">
      <c r="A2" s="2" t="s">
        <v>4</v>
      </c>
      <c r="B2" s="2" t="s">
        <v>5</v>
      </c>
      <c r="C2" s="3" t="s">
        <v>172</v>
      </c>
      <c r="D2" s="3" t="s">
        <v>173</v>
      </c>
      <c r="E2" s="3" t="s">
        <v>174</v>
      </c>
    </row>
    <row r="3" spans="1:5">
      <c r="A3" s="2" t="s">
        <v>52</v>
      </c>
      <c r="B3" s="2" t="s">
        <v>53</v>
      </c>
      <c r="C3" s="5">
        <v>87.0294117647059</v>
      </c>
      <c r="D3" s="6">
        <v>93.4</v>
      </c>
      <c r="E3" s="4">
        <f>C3*0.8+D3*0.2</f>
        <v>88.3035294117647</v>
      </c>
    </row>
    <row r="4" spans="1:5">
      <c r="A4" s="2" t="s">
        <v>44</v>
      </c>
      <c r="B4" s="2" t="s">
        <v>45</v>
      </c>
      <c r="C4" s="5">
        <v>87.6470588235294</v>
      </c>
      <c r="D4" s="6">
        <v>86.8</v>
      </c>
      <c r="E4" s="4">
        <f t="shared" ref="E4:E18" si="0">C4*0.8+D4*0.2</f>
        <v>87.4776470588235</v>
      </c>
    </row>
    <row r="5" spans="1:5">
      <c r="A5" s="2" t="s">
        <v>42</v>
      </c>
      <c r="B5" s="2" t="s">
        <v>43</v>
      </c>
      <c r="C5" s="5">
        <v>87.9411764705882</v>
      </c>
      <c r="D5" s="6">
        <v>83.76</v>
      </c>
      <c r="E5" s="4">
        <f t="shared" si="0"/>
        <v>87.1049411764706</v>
      </c>
    </row>
    <row r="6" spans="1:5">
      <c r="A6" s="2" t="s">
        <v>46</v>
      </c>
      <c r="B6" s="2" t="s">
        <v>47</v>
      </c>
      <c r="C6" s="5">
        <v>87.2647058823529</v>
      </c>
      <c r="D6" s="6">
        <v>86.3</v>
      </c>
      <c r="E6" s="4">
        <f t="shared" si="0"/>
        <v>87.0717647058824</v>
      </c>
    </row>
    <row r="7" spans="1:5">
      <c r="A7" s="2" t="s">
        <v>50</v>
      </c>
      <c r="B7" s="2" t="s">
        <v>51</v>
      </c>
      <c r="C7" s="5">
        <v>84.5</v>
      </c>
      <c r="D7" s="6">
        <v>91.32</v>
      </c>
      <c r="E7" s="4">
        <f t="shared" si="0"/>
        <v>85.864</v>
      </c>
    </row>
    <row r="8" spans="1:5">
      <c r="A8" s="2" t="s">
        <v>56</v>
      </c>
      <c r="B8" s="2" t="s">
        <v>57</v>
      </c>
      <c r="C8" s="5">
        <v>86.5</v>
      </c>
      <c r="D8" s="6">
        <v>82.26</v>
      </c>
      <c r="E8" s="4">
        <f>C8*0.8+D8*0.2</f>
        <v>85.652</v>
      </c>
    </row>
    <row r="9" spans="1:5">
      <c r="A9" s="2" t="s">
        <v>54</v>
      </c>
      <c r="B9" s="2" t="s">
        <v>55</v>
      </c>
      <c r="C9" s="5">
        <v>86.0882352941177</v>
      </c>
      <c r="D9" s="6">
        <v>83.76</v>
      </c>
      <c r="E9" s="4">
        <f>C9*0.8+D9*0.2</f>
        <v>85.6225882352941</v>
      </c>
    </row>
    <row r="10" spans="1:5">
      <c r="A10" s="2" t="s">
        <v>62</v>
      </c>
      <c r="B10" s="2" t="s">
        <v>63</v>
      </c>
      <c r="C10" s="5">
        <v>84.9117647058823</v>
      </c>
      <c r="D10" s="6">
        <v>85.3</v>
      </c>
      <c r="E10" s="4">
        <f t="shared" si="0"/>
        <v>84.9894117647059</v>
      </c>
    </row>
    <row r="11" spans="1:5">
      <c r="A11" s="2" t="s">
        <v>60</v>
      </c>
      <c r="B11" s="2" t="s">
        <v>61</v>
      </c>
      <c r="C11" s="5">
        <v>85.3235294117647</v>
      </c>
      <c r="D11" s="6">
        <v>80.46</v>
      </c>
      <c r="E11" s="4">
        <f t="shared" si="0"/>
        <v>84.3508235294118</v>
      </c>
    </row>
    <row r="12" spans="1:5">
      <c r="A12" s="2" t="s">
        <v>68</v>
      </c>
      <c r="B12" s="2" t="s">
        <v>69</v>
      </c>
      <c r="C12" s="5">
        <v>84.2058823529412</v>
      </c>
      <c r="D12" s="6">
        <v>84.9</v>
      </c>
      <c r="E12" s="4">
        <f t="shared" si="0"/>
        <v>84.3447058823529</v>
      </c>
    </row>
    <row r="13" spans="1:5">
      <c r="A13" s="2" t="s">
        <v>70</v>
      </c>
      <c r="B13" s="2" t="s">
        <v>71</v>
      </c>
      <c r="C13" s="5">
        <v>83.7647058823529</v>
      </c>
      <c r="D13" s="6">
        <v>80.4</v>
      </c>
      <c r="E13" s="4">
        <f>C13*0.8+D13*0.2</f>
        <v>83.0917647058824</v>
      </c>
    </row>
    <row r="14" spans="1:5">
      <c r="A14" s="2" t="s">
        <v>58</v>
      </c>
      <c r="B14" s="2" t="s">
        <v>59</v>
      </c>
      <c r="C14" s="5">
        <v>83</v>
      </c>
      <c r="D14" s="6">
        <v>82.46</v>
      </c>
      <c r="E14" s="4">
        <f>C14*0.8+D14*0.2</f>
        <v>82.892</v>
      </c>
    </row>
    <row r="15" spans="1:5">
      <c r="A15" s="2" t="s">
        <v>64</v>
      </c>
      <c r="B15" s="2" t="s">
        <v>65</v>
      </c>
      <c r="C15" s="5">
        <v>82.3823529411765</v>
      </c>
      <c r="D15" s="6">
        <v>81.12</v>
      </c>
      <c r="E15" s="4">
        <f t="shared" si="0"/>
        <v>82.1298823529412</v>
      </c>
    </row>
    <row r="16" spans="1:5">
      <c r="A16" s="2" t="s">
        <v>66</v>
      </c>
      <c r="B16" s="2" t="s">
        <v>67</v>
      </c>
      <c r="C16" s="5">
        <v>81.8529411764706</v>
      </c>
      <c r="D16" s="6">
        <v>80.9</v>
      </c>
      <c r="E16" s="4">
        <f t="shared" si="0"/>
        <v>81.6623529411765</v>
      </c>
    </row>
    <row r="17" spans="1:5">
      <c r="A17" s="2" t="s">
        <v>72</v>
      </c>
      <c r="B17" s="2" t="s">
        <v>73</v>
      </c>
      <c r="C17" s="5">
        <v>79.2352941176471</v>
      </c>
      <c r="D17" s="6">
        <v>82.8</v>
      </c>
      <c r="E17" s="4">
        <f t="shared" si="0"/>
        <v>79.9482352941177</v>
      </c>
    </row>
    <row r="18" spans="1:5">
      <c r="A18" s="2" t="s">
        <v>48</v>
      </c>
      <c r="B18" s="2" t="s">
        <v>49</v>
      </c>
      <c r="C18" s="5">
        <v>76.9705882352941</v>
      </c>
      <c r="D18" s="6">
        <v>81.6</v>
      </c>
      <c r="E18" s="4">
        <f t="shared" si="0"/>
        <v>77.8964705882353</v>
      </c>
    </row>
  </sheetData>
  <sortState ref="A3:E18">
    <sortCondition ref="E3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M15" sqref="M15"/>
    </sheetView>
  </sheetViews>
  <sheetFormatPr defaultColWidth="9" defaultRowHeight="14" outlineLevelCol="5"/>
  <cols>
    <col min="2" max="2" width="13.4545454545455" customWidth="1"/>
    <col min="6" max="6" width="12.8181818181818" style="1"/>
  </cols>
  <sheetData>
    <row r="1" spans="1:6">
      <c r="A1" s="2" t="s">
        <v>3</v>
      </c>
      <c r="B1" s="2" t="s">
        <v>4</v>
      </c>
      <c r="C1" s="2" t="s">
        <v>5</v>
      </c>
      <c r="D1" s="3" t="s">
        <v>172</v>
      </c>
      <c r="E1" s="3" t="s">
        <v>173</v>
      </c>
      <c r="F1" s="4" t="s">
        <v>174</v>
      </c>
    </row>
    <row r="2" spans="1:6">
      <c r="A2" s="2" t="s">
        <v>86</v>
      </c>
      <c r="B2" s="2" t="s">
        <v>92</v>
      </c>
      <c r="C2" s="2" t="s">
        <v>93</v>
      </c>
      <c r="D2" s="5">
        <v>85.8378378378378</v>
      </c>
      <c r="E2" s="6">
        <v>92.5</v>
      </c>
      <c r="F2" s="4">
        <f>D2*0.8+E2*0.2</f>
        <v>87.1702702702703</v>
      </c>
    </row>
    <row r="3" spans="1:6">
      <c r="A3" s="2" t="s">
        <v>89</v>
      </c>
      <c r="B3" s="2" t="s">
        <v>90</v>
      </c>
      <c r="C3" s="2" t="s">
        <v>91</v>
      </c>
      <c r="D3" s="5">
        <v>86.1891891891892</v>
      </c>
      <c r="E3" s="3">
        <v>84.16</v>
      </c>
      <c r="F3" s="4">
        <f>D3*0.8+E3*0.2</f>
        <v>85.7833513513514</v>
      </c>
    </row>
    <row r="4" spans="1:6">
      <c r="A4" s="2" t="s">
        <v>83</v>
      </c>
      <c r="B4" s="2" t="s">
        <v>84</v>
      </c>
      <c r="C4" s="2" t="s">
        <v>85</v>
      </c>
      <c r="D4" s="5">
        <v>87.2162162162162</v>
      </c>
      <c r="E4" s="3">
        <v>79.8</v>
      </c>
      <c r="F4" s="4">
        <f>D4*0.8+E4*0.2</f>
        <v>85.732972972973</v>
      </c>
    </row>
    <row r="5" spans="1:6">
      <c r="A5" s="2" t="s">
        <v>83</v>
      </c>
      <c r="B5" s="2" t="s">
        <v>100</v>
      </c>
      <c r="C5" s="2" t="s">
        <v>101</v>
      </c>
      <c r="D5" s="5">
        <v>84.5945945945946</v>
      </c>
      <c r="E5" s="3">
        <v>87.8</v>
      </c>
      <c r="F5" s="4">
        <f>D5*0.8+E5*0.2</f>
        <v>85.2356756756757</v>
      </c>
    </row>
    <row r="6" spans="1:6">
      <c r="A6" s="2" t="s">
        <v>86</v>
      </c>
      <c r="B6" s="2" t="s">
        <v>87</v>
      </c>
      <c r="C6" s="2" t="s">
        <v>88</v>
      </c>
      <c r="D6" s="5">
        <v>86.2972972972973</v>
      </c>
      <c r="E6" s="3">
        <v>78.78</v>
      </c>
      <c r="F6" s="4">
        <f>D6*0.8+E6*0.2</f>
        <v>84.7938378378378</v>
      </c>
    </row>
    <row r="7" spans="1:6">
      <c r="A7" s="2" t="s">
        <v>83</v>
      </c>
      <c r="B7" s="2" t="s">
        <v>94</v>
      </c>
      <c r="C7" s="2" t="s">
        <v>95</v>
      </c>
      <c r="D7" s="5">
        <v>85.5405405405405</v>
      </c>
      <c r="E7" s="3">
        <v>78.7</v>
      </c>
      <c r="F7" s="4">
        <f>D7*0.8+E7*0.2</f>
        <v>84.1724324324324</v>
      </c>
    </row>
    <row r="8" spans="1:6">
      <c r="A8" s="2" t="s">
        <v>89</v>
      </c>
      <c r="B8" s="2" t="s">
        <v>98</v>
      </c>
      <c r="C8" s="2" t="s">
        <v>99</v>
      </c>
      <c r="D8" s="5">
        <v>84.5945945945946</v>
      </c>
      <c r="E8" s="3">
        <v>79.24</v>
      </c>
      <c r="F8" s="4">
        <f>D8*0.8+E8*0.2</f>
        <v>83.5236756756757</v>
      </c>
    </row>
    <row r="9" spans="1:6">
      <c r="A9" s="2" t="s">
        <v>86</v>
      </c>
      <c r="B9" s="2" t="s">
        <v>106</v>
      </c>
      <c r="C9" s="2" t="s">
        <v>107</v>
      </c>
      <c r="D9" s="5">
        <v>83.7837837837838</v>
      </c>
      <c r="E9" s="3">
        <v>82</v>
      </c>
      <c r="F9" s="4">
        <f>D9*0.8+E9*0.2</f>
        <v>83.427027027027</v>
      </c>
    </row>
    <row r="10" spans="1:6">
      <c r="A10" s="2" t="s">
        <v>86</v>
      </c>
      <c r="B10" s="2" t="s">
        <v>104</v>
      </c>
      <c r="C10" s="2" t="s">
        <v>105</v>
      </c>
      <c r="D10" s="5">
        <v>84.1891891891892</v>
      </c>
      <c r="E10" s="3">
        <v>79.4</v>
      </c>
      <c r="F10" s="4">
        <f>D10*0.8+E10*0.2</f>
        <v>83.2313513513513</v>
      </c>
    </row>
    <row r="11" spans="1:6">
      <c r="A11" s="2" t="s">
        <v>89</v>
      </c>
      <c r="B11" s="2" t="s">
        <v>102</v>
      </c>
      <c r="C11" s="2" t="s">
        <v>103</v>
      </c>
      <c r="D11" s="5">
        <v>84.4594594594595</v>
      </c>
      <c r="E11" s="3">
        <v>77.7</v>
      </c>
      <c r="F11" s="4">
        <f>D11*0.8+E11*0.2</f>
        <v>83.1075675675676</v>
      </c>
    </row>
    <row r="12" spans="1:6">
      <c r="A12" s="2" t="s">
        <v>83</v>
      </c>
      <c r="B12" s="2" t="s">
        <v>96</v>
      </c>
      <c r="C12" s="2" t="s">
        <v>97</v>
      </c>
      <c r="D12" s="5">
        <v>84.7297297297297</v>
      </c>
      <c r="E12" s="3">
        <v>75.86</v>
      </c>
      <c r="F12" s="4">
        <f>D12*0.8+E12*0.2</f>
        <v>82.9557837837838</v>
      </c>
    </row>
    <row r="13" spans="1:6">
      <c r="A13" s="2" t="s">
        <v>83</v>
      </c>
      <c r="B13" s="2" t="s">
        <v>110</v>
      </c>
      <c r="C13" s="2" t="s">
        <v>111</v>
      </c>
      <c r="D13" s="5">
        <v>83.1621621621622</v>
      </c>
      <c r="E13" s="3">
        <v>79.4</v>
      </c>
      <c r="F13" s="4">
        <f>D13*0.8+E13*0.2</f>
        <v>82.4097297297297</v>
      </c>
    </row>
    <row r="14" spans="1:6">
      <c r="A14" s="2" t="s">
        <v>89</v>
      </c>
      <c r="B14" s="2" t="s">
        <v>108</v>
      </c>
      <c r="C14" s="2" t="s">
        <v>109</v>
      </c>
      <c r="D14" s="5">
        <v>83.4594594594595</v>
      </c>
      <c r="E14" s="3">
        <v>78.2</v>
      </c>
      <c r="F14" s="4">
        <f>D14*0.8+E14*0.2</f>
        <v>82.4075675675676</v>
      </c>
    </row>
    <row r="15" spans="1:6">
      <c r="A15" s="2" t="s">
        <v>89</v>
      </c>
      <c r="B15" s="2" t="s">
        <v>114</v>
      </c>
      <c r="C15" s="2" t="s">
        <v>115</v>
      </c>
      <c r="D15" s="5">
        <v>82.7027027027027</v>
      </c>
      <c r="E15" s="3">
        <v>80.52</v>
      </c>
      <c r="F15" s="4">
        <f>D15*0.8+E15*0.2</f>
        <v>82.2661621621622</v>
      </c>
    </row>
    <row r="16" spans="1:6">
      <c r="A16" s="2" t="s">
        <v>86</v>
      </c>
      <c r="B16" s="2" t="s">
        <v>112</v>
      </c>
      <c r="C16" s="2" t="s">
        <v>113</v>
      </c>
      <c r="D16" s="5">
        <v>82.8108108108108</v>
      </c>
      <c r="E16" s="3">
        <v>78.7</v>
      </c>
      <c r="F16" s="4">
        <f>D16*0.8+E16*0.2</f>
        <v>81.9886486486486</v>
      </c>
    </row>
    <row r="17" spans="1:6">
      <c r="A17" s="2" t="s">
        <v>89</v>
      </c>
      <c r="B17" s="2" t="s">
        <v>116</v>
      </c>
      <c r="C17" s="2" t="s">
        <v>117</v>
      </c>
      <c r="D17" s="5">
        <v>82.7027027027027</v>
      </c>
      <c r="E17" s="3">
        <v>76.4</v>
      </c>
      <c r="F17" s="4">
        <f>D17*0.8+E17*0.2</f>
        <v>81.4421621621622</v>
      </c>
    </row>
    <row r="18" spans="1:6">
      <c r="A18" s="2" t="s">
        <v>89</v>
      </c>
      <c r="B18" s="2" t="s">
        <v>118</v>
      </c>
      <c r="C18" s="2" t="s">
        <v>119</v>
      </c>
      <c r="D18" s="5">
        <v>82.5945945945946</v>
      </c>
      <c r="E18" s="3">
        <v>76.8</v>
      </c>
      <c r="F18" s="4">
        <f>D18*0.8+E18*0.2</f>
        <v>81.4356756756757</v>
      </c>
    </row>
    <row r="19" spans="1:6">
      <c r="A19" s="2" t="s">
        <v>83</v>
      </c>
      <c r="B19" s="2" t="s">
        <v>124</v>
      </c>
      <c r="C19" s="2" t="s">
        <v>125</v>
      </c>
      <c r="D19" s="5">
        <v>82.1891891891892</v>
      </c>
      <c r="E19" s="3">
        <v>78</v>
      </c>
      <c r="F19" s="4">
        <f>D19*0.8+E19*0.2</f>
        <v>81.3513513513514</v>
      </c>
    </row>
    <row r="20" spans="1:6">
      <c r="A20" s="2" t="s">
        <v>86</v>
      </c>
      <c r="B20" s="2" t="s">
        <v>120</v>
      </c>
      <c r="C20" s="2" t="s">
        <v>121</v>
      </c>
      <c r="D20" s="5">
        <v>82.3783783783784</v>
      </c>
      <c r="E20" s="3">
        <v>75.9</v>
      </c>
      <c r="F20" s="4">
        <f>D20*0.8+E20*0.2</f>
        <v>81.0827027027027</v>
      </c>
    </row>
    <row r="21" spans="1:6">
      <c r="A21" s="2" t="s">
        <v>83</v>
      </c>
      <c r="B21" s="2" t="s">
        <v>122</v>
      </c>
      <c r="C21" s="2" t="s">
        <v>123</v>
      </c>
      <c r="D21" s="5">
        <v>82.2432432432432</v>
      </c>
      <c r="E21" s="3">
        <v>76.1</v>
      </c>
      <c r="F21" s="4">
        <f>D21*0.8+E21*0.2</f>
        <v>81.0145945945946</v>
      </c>
    </row>
    <row r="22" spans="1:6">
      <c r="A22" s="2" t="s">
        <v>89</v>
      </c>
      <c r="B22" s="2" t="s">
        <v>126</v>
      </c>
      <c r="C22" s="2" t="s">
        <v>127</v>
      </c>
      <c r="D22" s="5">
        <v>81.972972972973</v>
      </c>
      <c r="E22" s="3">
        <v>76.5</v>
      </c>
      <c r="F22" s="4">
        <f>D22*0.8+E22*0.2</f>
        <v>80.8783783783784</v>
      </c>
    </row>
    <row r="23" spans="1:6">
      <c r="A23" s="2" t="s">
        <v>89</v>
      </c>
      <c r="B23" s="2" t="s">
        <v>130</v>
      </c>
      <c r="C23" s="2" t="s">
        <v>131</v>
      </c>
      <c r="D23" s="5">
        <v>81.4864864864865</v>
      </c>
      <c r="E23" s="3">
        <v>77.8</v>
      </c>
      <c r="F23" s="4">
        <f>D23*0.8+E23*0.2</f>
        <v>80.7491891891892</v>
      </c>
    </row>
    <row r="24" spans="1:6">
      <c r="A24" s="2" t="s">
        <v>86</v>
      </c>
      <c r="B24" s="2" t="s">
        <v>128</v>
      </c>
      <c r="C24" s="2" t="s">
        <v>129</v>
      </c>
      <c r="D24" s="5">
        <v>81.7027027027027</v>
      </c>
      <c r="E24" s="3">
        <v>75.6</v>
      </c>
      <c r="F24" s="4">
        <f>D24*0.8+E24*0.2</f>
        <v>80.4821621621622</v>
      </c>
    </row>
    <row r="25" spans="1:6">
      <c r="A25" s="2" t="s">
        <v>89</v>
      </c>
      <c r="B25" s="2" t="s">
        <v>132</v>
      </c>
      <c r="C25" s="2" t="s">
        <v>133</v>
      </c>
      <c r="D25" s="5">
        <v>81.2972972972973</v>
      </c>
      <c r="E25" s="3">
        <v>76.5</v>
      </c>
      <c r="F25" s="4">
        <f>D25*0.8+E25*0.2</f>
        <v>80.3378378378378</v>
      </c>
    </row>
    <row r="26" spans="1:6">
      <c r="A26" s="2" t="s">
        <v>83</v>
      </c>
      <c r="B26" s="2" t="s">
        <v>134</v>
      </c>
      <c r="C26" s="2" t="s">
        <v>135</v>
      </c>
      <c r="D26" s="5">
        <v>81.2432432432432</v>
      </c>
      <c r="E26" s="3">
        <v>76.6</v>
      </c>
      <c r="F26" s="4">
        <f>D26*0.8+E26*0.2</f>
        <v>80.3145945945946</v>
      </c>
    </row>
    <row r="27" spans="1:6">
      <c r="A27" s="2" t="s">
        <v>86</v>
      </c>
      <c r="B27" s="2" t="s">
        <v>136</v>
      </c>
      <c r="C27" s="2" t="s">
        <v>137</v>
      </c>
      <c r="D27" s="5">
        <v>80.945945945946</v>
      </c>
      <c r="E27" s="3">
        <v>75.5</v>
      </c>
      <c r="F27" s="4">
        <f>D27*0.8+E27*0.2</f>
        <v>79.8567567567568</v>
      </c>
    </row>
    <row r="28" spans="1:6">
      <c r="A28" s="2" t="s">
        <v>83</v>
      </c>
      <c r="B28" s="2" t="s">
        <v>138</v>
      </c>
      <c r="C28" s="2" t="s">
        <v>139</v>
      </c>
      <c r="D28" s="5">
        <v>80.8378378378378</v>
      </c>
      <c r="E28" s="3">
        <v>74.5</v>
      </c>
      <c r="F28" s="4">
        <f>D28*0.8+E28*0.2</f>
        <v>79.5702702702703</v>
      </c>
    </row>
    <row r="29" ht="15" spans="1:6">
      <c r="A29" s="2" t="s">
        <v>86</v>
      </c>
      <c r="B29" s="2" t="s">
        <v>140</v>
      </c>
      <c r="C29" s="2" t="s">
        <v>141</v>
      </c>
      <c r="D29" s="5">
        <v>79.972972972973</v>
      </c>
      <c r="E29" s="7">
        <v>77</v>
      </c>
      <c r="F29" s="4">
        <f>D29*0.8+E29*0.2</f>
        <v>79.3783783783784</v>
      </c>
    </row>
    <row r="30" spans="1:6">
      <c r="A30" s="2" t="s">
        <v>86</v>
      </c>
      <c r="B30" s="2" t="s">
        <v>148</v>
      </c>
      <c r="C30" s="2" t="s">
        <v>149</v>
      </c>
      <c r="D30" s="5">
        <v>79.4594594594595</v>
      </c>
      <c r="E30" s="3">
        <v>77.9</v>
      </c>
      <c r="F30" s="4">
        <f>D30*0.8+E30*0.2</f>
        <v>79.1475675675676</v>
      </c>
    </row>
    <row r="31" spans="1:6">
      <c r="A31" s="2" t="s">
        <v>89</v>
      </c>
      <c r="B31" s="2" t="s">
        <v>144</v>
      </c>
      <c r="C31" s="2" t="s">
        <v>145</v>
      </c>
      <c r="D31" s="5">
        <v>79.6756756756757</v>
      </c>
      <c r="E31" s="3">
        <v>76.1</v>
      </c>
      <c r="F31" s="4">
        <f>D31*0.8+E31*0.2</f>
        <v>78.9605405405405</v>
      </c>
    </row>
    <row r="32" spans="1:6">
      <c r="A32" s="2" t="s">
        <v>83</v>
      </c>
      <c r="B32" s="2" t="s">
        <v>146</v>
      </c>
      <c r="C32" s="2" t="s">
        <v>147</v>
      </c>
      <c r="D32" s="5">
        <v>79.5945945945946</v>
      </c>
      <c r="E32" s="3">
        <v>76</v>
      </c>
      <c r="F32" s="4">
        <f>D32*0.8+E32*0.2</f>
        <v>78.8756756756757</v>
      </c>
    </row>
    <row r="33" spans="1:6">
      <c r="A33" s="2" t="s">
        <v>83</v>
      </c>
      <c r="B33" s="2" t="s">
        <v>142</v>
      </c>
      <c r="C33" s="2" t="s">
        <v>143</v>
      </c>
      <c r="D33" s="5">
        <v>79.7567567567568</v>
      </c>
      <c r="E33" s="3">
        <v>74.8</v>
      </c>
      <c r="F33" s="4">
        <f>D33*0.8+E33*0.2</f>
        <v>78.7654054054054</v>
      </c>
    </row>
    <row r="34" spans="1:6">
      <c r="A34" s="2" t="s">
        <v>89</v>
      </c>
      <c r="B34" s="2" t="s">
        <v>150</v>
      </c>
      <c r="C34" s="2" t="s">
        <v>151</v>
      </c>
      <c r="D34" s="5">
        <v>79.2702702702703</v>
      </c>
      <c r="E34" s="6">
        <v>74.7</v>
      </c>
      <c r="F34" s="4">
        <f>D34*0.8+E34*0.2</f>
        <v>78.3562162162162</v>
      </c>
    </row>
    <row r="35" spans="1:6">
      <c r="A35" s="2" t="s">
        <v>83</v>
      </c>
      <c r="B35" s="2" t="s">
        <v>152</v>
      </c>
      <c r="C35" s="2" t="s">
        <v>153</v>
      </c>
      <c r="D35" s="5">
        <v>79.1891891891892</v>
      </c>
      <c r="E35" s="3">
        <v>74.3</v>
      </c>
      <c r="F35" s="4">
        <f>D35*0.8+E35*0.2</f>
        <v>78.2113513513514</v>
      </c>
    </row>
    <row r="36" spans="1:6">
      <c r="A36" s="2" t="s">
        <v>83</v>
      </c>
      <c r="B36" s="2" t="s">
        <v>154</v>
      </c>
      <c r="C36" s="2" t="s">
        <v>155</v>
      </c>
      <c r="D36" s="5">
        <v>78.4594594594595</v>
      </c>
      <c r="E36" s="3">
        <v>75.1</v>
      </c>
      <c r="F36" s="4">
        <f>D36*0.8+E36*0.2</f>
        <v>77.7875675675676</v>
      </c>
    </row>
    <row r="37" spans="1:6">
      <c r="A37" s="2" t="s">
        <v>89</v>
      </c>
      <c r="B37" s="2" t="s">
        <v>156</v>
      </c>
      <c r="C37" s="2" t="s">
        <v>157</v>
      </c>
      <c r="D37" s="5">
        <v>77.8888888888889</v>
      </c>
      <c r="E37" s="3">
        <v>74.7</v>
      </c>
      <c r="F37" s="4">
        <f>D37*0.8+E37*0.2</f>
        <v>77.2511111111111</v>
      </c>
    </row>
    <row r="38" spans="1:6">
      <c r="A38" s="2" t="s">
        <v>86</v>
      </c>
      <c r="B38" s="2" t="s">
        <v>160</v>
      </c>
      <c r="C38" s="2" t="s">
        <v>161</v>
      </c>
      <c r="D38" s="5">
        <v>76.4054054054054</v>
      </c>
      <c r="E38" s="3">
        <v>76.8</v>
      </c>
      <c r="F38" s="4">
        <f>D38*0.8+E38*0.2</f>
        <v>76.4843243243243</v>
      </c>
    </row>
    <row r="39" spans="1:6">
      <c r="A39" s="2" t="s">
        <v>89</v>
      </c>
      <c r="B39" s="2" t="s">
        <v>162</v>
      </c>
      <c r="C39" s="2" t="s">
        <v>163</v>
      </c>
      <c r="D39" s="5">
        <v>76.4054054054054</v>
      </c>
      <c r="E39" s="3">
        <v>76.1</v>
      </c>
      <c r="F39" s="4">
        <f>D39*0.8+E39*0.2</f>
        <v>76.3443243243243</v>
      </c>
    </row>
    <row r="40" spans="1:6">
      <c r="A40" s="2" t="s">
        <v>86</v>
      </c>
      <c r="B40" s="2" t="s">
        <v>158</v>
      </c>
      <c r="C40" s="2" t="s">
        <v>159</v>
      </c>
      <c r="D40" s="5">
        <v>76.4864864864865</v>
      </c>
      <c r="E40" s="3">
        <v>75</v>
      </c>
      <c r="F40" s="4">
        <f>D40*0.8+E40*0.2</f>
        <v>76.1891891891892</v>
      </c>
    </row>
    <row r="41" spans="1:6">
      <c r="A41" s="2" t="s">
        <v>89</v>
      </c>
      <c r="B41" s="2" t="s">
        <v>164</v>
      </c>
      <c r="C41" s="2" t="s">
        <v>165</v>
      </c>
      <c r="D41" s="5">
        <v>74.7837837837838</v>
      </c>
      <c r="E41" s="3">
        <v>76.3</v>
      </c>
      <c r="F41" s="4">
        <f>D41*0.8+E41*0.2</f>
        <v>75.087027027027</v>
      </c>
    </row>
    <row r="42" spans="1:6">
      <c r="A42" s="2" t="s">
        <v>89</v>
      </c>
      <c r="B42" s="2" t="s">
        <v>166</v>
      </c>
      <c r="C42" s="2" t="s">
        <v>167</v>
      </c>
      <c r="D42" s="5">
        <v>74.7297297297297</v>
      </c>
      <c r="E42" s="3">
        <v>74.9</v>
      </c>
      <c r="F42" s="4">
        <f>D42*0.8+E42*0.2</f>
        <v>74.7637837837838</v>
      </c>
    </row>
    <row r="43" spans="1:6">
      <c r="A43" s="2" t="s">
        <v>89</v>
      </c>
      <c r="B43" s="2" t="s">
        <v>168</v>
      </c>
      <c r="C43" s="2" t="s">
        <v>169</v>
      </c>
      <c r="D43" s="5">
        <v>69.8648648648649</v>
      </c>
      <c r="E43" s="3">
        <v>61.1</v>
      </c>
      <c r="F43" s="4">
        <f>D43*0.8+E43*0.2</f>
        <v>68.1118918918919</v>
      </c>
    </row>
  </sheetData>
  <autoFilter ref="A1:D43">
    <extLst/>
  </autoFilter>
  <sortState ref="A2:F43">
    <sortCondition ref="F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舞蹈编导成绩</vt:lpstr>
      <vt:lpstr>舞蹈学成绩</vt:lpstr>
      <vt:lpstr>编导加量化</vt:lpstr>
      <vt:lpstr>舞学加量化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程程</dc:creator>
  <cp:lastModifiedBy>程程</cp:lastModifiedBy>
  <dcterms:created xsi:type="dcterms:W3CDTF">2023-05-12T11:15:00Z</dcterms:created>
  <dcterms:modified xsi:type="dcterms:W3CDTF">2024-09-05T00:30:04Z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7A7D50F710EF44B39161F7D3955E85B9_12</vt:lpwstr>
  </property>
</Properties>
</file>