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activeTab="1"/>
  </bookViews>
  <sheets>
    <sheet name="三年学业成绩" sheetId="1" r:id="rId1"/>
    <sheet name="综合排名" sheetId="2" r:id="rId2"/>
    <sheet name="Sheet3" sheetId="3" r:id="rId3"/>
  </sheets>
  <definedNames>
    <definedName name="_xlnm._FilterDatabase" localSheetId="0" hidden="1">三年学业成绩!$A$2:$AR$39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<sst xmlns="http://schemas.openxmlformats.org/spreadsheetml/2006/main" count="200" uniqueCount="124">
  <si>
    <t>大一成绩</t>
  </si>
  <si>
    <t>大二成绩</t>
  </si>
  <si>
    <t>大三成绩</t>
  </si>
  <si>
    <t>学号</t>
  </si>
  <si>
    <t>姓名</t>
  </si>
  <si>
    <t>表演基础1</t>
  </si>
  <si>
    <t>表演基础2</t>
  </si>
  <si>
    <t>大学计算机基础A</t>
  </si>
  <si>
    <t>大学语文</t>
  </si>
  <si>
    <t>钢琴基础1</t>
  </si>
  <si>
    <t>钢琴基础2</t>
  </si>
  <si>
    <t>乐理与视唱练耳1</t>
  </si>
  <si>
    <t>乐理与视唱练耳2</t>
  </si>
  <si>
    <t>声乐训练1</t>
  </si>
  <si>
    <t>声乐训练2</t>
  </si>
  <si>
    <t>思想道德修养与法律基础</t>
  </si>
  <si>
    <t>形势与政策1</t>
  </si>
  <si>
    <t>形势与政策2</t>
  </si>
  <si>
    <t>艺术语言</t>
  </si>
  <si>
    <t>音乐剧概述与作品赏析</t>
  </si>
  <si>
    <t>正音</t>
  </si>
  <si>
    <t>中国近现代史纲要</t>
  </si>
  <si>
    <t>综合形体训练1（肢体素质训练）</t>
  </si>
  <si>
    <t>综合形体训练2（肢体素质训练）</t>
  </si>
  <si>
    <t>表演技巧1</t>
  </si>
  <si>
    <t>表演技巧2</t>
  </si>
  <si>
    <t>乐理与视唱练耳3</t>
  </si>
  <si>
    <t>乐理与视唱练耳4</t>
  </si>
  <si>
    <t>马克思主义基本原理</t>
  </si>
  <si>
    <t>毛泽东思想和中国特色社会主义理论体系概论</t>
  </si>
  <si>
    <t>台词1</t>
  </si>
  <si>
    <t>台词2</t>
  </si>
  <si>
    <t>习近平新时代中国特色社会主义思想概论</t>
  </si>
  <si>
    <t>形势与政策3</t>
  </si>
  <si>
    <t>形势与政策4</t>
  </si>
  <si>
    <t>音乐剧剧目排练1</t>
  </si>
  <si>
    <t>音乐剧演唱1</t>
  </si>
  <si>
    <t>音乐剧演唱2</t>
  </si>
  <si>
    <t>综合形体训练3（音乐剧风格舞）</t>
  </si>
  <si>
    <t>综合形体训练4（音乐剧风格舞）</t>
  </si>
  <si>
    <t>剧目编排1</t>
  </si>
  <si>
    <t>形势与政策5</t>
  </si>
  <si>
    <t>形势与政策6</t>
  </si>
  <si>
    <t>音乐剧剧目排练2</t>
  </si>
  <si>
    <t>音乐剧演唱3（演唱风格训练）</t>
  </si>
  <si>
    <t>音乐剧演唱4（演唱风格训练）</t>
  </si>
  <si>
    <t>平均分</t>
  </si>
  <si>
    <t>2021290111</t>
  </si>
  <si>
    <t>黄舒焓</t>
  </si>
  <si>
    <t>2021281220</t>
  </si>
  <si>
    <t>唐晨怡</t>
  </si>
  <si>
    <t>2021290116</t>
  </si>
  <si>
    <t>匡钰洁</t>
  </si>
  <si>
    <t>2021290106</t>
  </si>
  <si>
    <t>冯竞宇</t>
  </si>
  <si>
    <t>2021290101</t>
  </si>
  <si>
    <t>蔡礼娜</t>
  </si>
  <si>
    <t>2021290153</t>
  </si>
  <si>
    <t>张诗琦</t>
  </si>
  <si>
    <t>2021290154</t>
  </si>
  <si>
    <t>张婷婷</t>
  </si>
  <si>
    <t>2021290136</t>
  </si>
  <si>
    <t>彭瑶</t>
  </si>
  <si>
    <t>2021290113</t>
  </si>
  <si>
    <t>蒋菲妍</t>
  </si>
  <si>
    <t>2021290133</t>
  </si>
  <si>
    <t>欧洋</t>
  </si>
  <si>
    <t>2021290107</t>
  </si>
  <si>
    <t>高鸿</t>
  </si>
  <si>
    <t>2021290125</t>
  </si>
  <si>
    <t>罗婕宁</t>
  </si>
  <si>
    <t>2021290145</t>
  </si>
  <si>
    <t>王睿</t>
  </si>
  <si>
    <t>2021290122</t>
  </si>
  <si>
    <t>刘凯峰</t>
  </si>
  <si>
    <t>2021290127</t>
  </si>
  <si>
    <t>罗钟媛</t>
  </si>
  <si>
    <t>2021290104</t>
  </si>
  <si>
    <t>陈湘</t>
  </si>
  <si>
    <t>2021290140</t>
  </si>
  <si>
    <t>舒玲棋</t>
  </si>
  <si>
    <t>2021290137</t>
  </si>
  <si>
    <t>彭雨杰</t>
  </si>
  <si>
    <t>2021290132</t>
  </si>
  <si>
    <t>牟鑫</t>
  </si>
  <si>
    <t>2021290146</t>
  </si>
  <si>
    <t>吴芸希</t>
  </si>
  <si>
    <t>2021290117</t>
  </si>
  <si>
    <t>李东浩</t>
  </si>
  <si>
    <t>2021290134</t>
  </si>
  <si>
    <t>彭丽</t>
  </si>
  <si>
    <t>2021290129</t>
  </si>
  <si>
    <t>马科元</t>
  </si>
  <si>
    <t>2021290135</t>
  </si>
  <si>
    <t>彭仁建</t>
  </si>
  <si>
    <t>2021290151</t>
  </si>
  <si>
    <t>张桂霖</t>
  </si>
  <si>
    <t>2021290139</t>
  </si>
  <si>
    <t>史鑫怡</t>
  </si>
  <si>
    <t>2021290144</t>
  </si>
  <si>
    <t>王丽君</t>
  </si>
  <si>
    <t>2021290105</t>
  </si>
  <si>
    <t>杜泽林</t>
  </si>
  <si>
    <t>2021290114</t>
  </si>
  <si>
    <t>蒋曦</t>
  </si>
  <si>
    <t>2021290103</t>
  </si>
  <si>
    <t>陈思篟</t>
  </si>
  <si>
    <t>2021290102</t>
  </si>
  <si>
    <t>陈明宇</t>
  </si>
  <si>
    <t>2021290118</t>
  </si>
  <si>
    <t>李佳乐</t>
  </si>
  <si>
    <t>2021290142</t>
  </si>
  <si>
    <t>唐紫菱</t>
  </si>
  <si>
    <t>2021290112</t>
  </si>
  <si>
    <t>黄致翔</t>
  </si>
  <si>
    <t>2021290108</t>
  </si>
  <si>
    <t>管嘉怡</t>
  </si>
  <si>
    <t>2021290124</t>
  </si>
  <si>
    <t>吕若蓝</t>
  </si>
  <si>
    <t>2021290110</t>
  </si>
  <si>
    <t>侯圆</t>
  </si>
  <si>
    <t>成绩</t>
  </si>
  <si>
    <t>量化</t>
  </si>
  <si>
    <t>综合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</si>
</sst>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9"/>
  <sheetViews>
    <sheetView topLeftCell="S1" workbookViewId="0">
      <selection activeCell="AR3" sqref="AR3:AR39"/>
    </sheetView>
  </sheetViews>
  <sheetFormatPr defaultColWidth="9" defaultRowHeight="14"/>
  <cols>
    <col min="1" max="1" width="12.1272727272727" customWidth="1"/>
    <col min="2" max="2" width="7.5" customWidth="1"/>
    <col min="3" max="3" width="4.87272727272727" customWidth="1"/>
    <col min="4" max="4" width="5.37272727272727" customWidth="1"/>
    <col min="5" max="5" width="7.87272727272727" customWidth="1"/>
    <col min="6" max="6" width="6" customWidth="1"/>
    <col min="7" max="7" width="5.87272727272727" customWidth="1"/>
    <col min="8" max="8" width="6.12727272727273" customWidth="1"/>
    <col min="9" max="10" width="8.12727272727273" customWidth="1"/>
    <col min="11" max="11" width="6" customWidth="1"/>
    <col min="12" max="12" width="5.25454545454545" customWidth="1"/>
    <col min="14" max="14" width="6.62727272727273" customWidth="1"/>
    <col min="15" max="15" width="6.37272727272727" customWidth="1"/>
    <col min="16" max="16" width="5.75454545454545" customWidth="1"/>
    <col min="18" max="18" width="4.87272727272727" customWidth="1"/>
    <col min="20" max="20" width="7" customWidth="1"/>
    <col min="21" max="21" width="7.5" customWidth="1"/>
    <col min="22" max="22" width="5.5" customWidth="1"/>
    <col min="23" max="23" width="5.87272727272727" customWidth="1"/>
    <col min="24" max="24" width="7.75454545454545" customWidth="1"/>
    <col min="25" max="25" width="7" customWidth="1"/>
    <col min="26" max="26" width="6.5" customWidth="1"/>
    <col min="27" max="27" width="5.87272727272727" customWidth="1"/>
    <col min="28" max="28" width="5.37272727272727" customWidth="1"/>
    <col min="29" max="29" width="5.25454545454545" customWidth="1"/>
    <col min="31" max="31" width="5.37272727272727" customWidth="1"/>
    <col min="32" max="32" width="6.25454545454545" customWidth="1"/>
    <col min="33" max="33" width="7.75454545454545" customWidth="1"/>
    <col min="34" max="34" width="6.5" customWidth="1"/>
    <col min="35" max="35" width="6.12727272727273" customWidth="1"/>
    <col min="38" max="38" width="6.37272727272727" customWidth="1"/>
    <col min="39" max="39" width="5.87272727272727" customWidth="1"/>
    <col min="40" max="40" width="5.37272727272727" customWidth="1"/>
    <col min="41" max="41" width="7.12727272727273" customWidth="1"/>
    <col min="42" max="42" width="7.37272727272727" customWidth="1"/>
    <col min="43" max="43" width="6.87272727272727" customWidth="1"/>
  </cols>
  <sheetData>
    <row r="1" ht="19" customHeight="1" spans="1:44">
      <c r="A1" s="8"/>
      <c r="B1" s="8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 t="s">
        <v>1</v>
      </c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 t="s">
        <v>2</v>
      </c>
      <c r="AM1" s="4"/>
      <c r="AN1" s="4"/>
      <c r="AO1" s="4"/>
      <c r="AP1" s="4"/>
      <c r="AQ1" s="4"/>
      <c r="AR1" s="12"/>
    </row>
    <row r="2" s="7" customFormat="1" ht="51" customHeight="1" spans="1:44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9" t="s">
        <v>15</v>
      </c>
      <c r="N2" s="9" t="s">
        <v>16</v>
      </c>
      <c r="O2" s="9" t="s">
        <v>17</v>
      </c>
      <c r="P2" s="9" t="s">
        <v>18</v>
      </c>
      <c r="Q2" s="9" t="s">
        <v>19</v>
      </c>
      <c r="R2" s="9" t="s">
        <v>20</v>
      </c>
      <c r="S2" s="9" t="s">
        <v>21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9" t="s">
        <v>32</v>
      </c>
      <c r="AE2" s="9" t="s">
        <v>33</v>
      </c>
      <c r="AF2" s="9" t="s">
        <v>34</v>
      </c>
      <c r="AG2" s="9" t="s">
        <v>35</v>
      </c>
      <c r="AH2" s="9" t="s">
        <v>36</v>
      </c>
      <c r="AI2" s="9" t="s">
        <v>37</v>
      </c>
      <c r="AJ2" s="9" t="s">
        <v>38</v>
      </c>
      <c r="AK2" s="9" t="s">
        <v>39</v>
      </c>
      <c r="AL2" s="9" t="s">
        <v>40</v>
      </c>
      <c r="AM2" s="9" t="s">
        <v>41</v>
      </c>
      <c r="AN2" s="9" t="s">
        <v>42</v>
      </c>
      <c r="AO2" s="9" t="s">
        <v>43</v>
      </c>
      <c r="AP2" s="9" t="s">
        <v>44</v>
      </c>
      <c r="AQ2" s="9" t="s">
        <v>45</v>
      </c>
      <c r="AR2" s="13" t="s">
        <v>46</v>
      </c>
    </row>
    <row r="3" spans="1:44">
      <c r="A3" s="8" t="s">
        <v>47</v>
      </c>
      <c r="B3" s="8" t="s">
        <v>48</v>
      </c>
      <c r="C3" s="10">
        <v>92</v>
      </c>
      <c r="D3" s="10">
        <v>92</v>
      </c>
      <c r="E3" s="10">
        <v>76</v>
      </c>
      <c r="F3" s="10">
        <v>96</v>
      </c>
      <c r="G3" s="10">
        <v>86</v>
      </c>
      <c r="H3" s="10">
        <v>90</v>
      </c>
      <c r="I3" s="10">
        <v>86</v>
      </c>
      <c r="J3" s="10">
        <v>82</v>
      </c>
      <c r="K3" s="10">
        <v>90</v>
      </c>
      <c r="L3" s="10">
        <v>90</v>
      </c>
      <c r="M3" s="10">
        <v>73</v>
      </c>
      <c r="N3" s="10">
        <v>77</v>
      </c>
      <c r="O3" s="10">
        <v>81</v>
      </c>
      <c r="P3" s="10">
        <v>84</v>
      </c>
      <c r="Q3" s="10">
        <v>81</v>
      </c>
      <c r="R3" s="10">
        <v>89</v>
      </c>
      <c r="S3" s="10">
        <v>82</v>
      </c>
      <c r="T3" s="10">
        <v>87</v>
      </c>
      <c r="U3" s="10">
        <v>92</v>
      </c>
      <c r="V3" s="10">
        <v>85</v>
      </c>
      <c r="W3" s="10">
        <v>92</v>
      </c>
      <c r="X3" s="10">
        <v>71</v>
      </c>
      <c r="Y3" s="10">
        <v>84</v>
      </c>
      <c r="Z3" s="10">
        <v>71</v>
      </c>
      <c r="AA3" s="10">
        <v>69</v>
      </c>
      <c r="AB3" s="10">
        <v>85</v>
      </c>
      <c r="AC3" s="10">
        <v>88</v>
      </c>
      <c r="AD3" s="10">
        <v>77</v>
      </c>
      <c r="AE3" s="10">
        <v>90</v>
      </c>
      <c r="AF3" s="10">
        <v>80</v>
      </c>
      <c r="AG3" s="10">
        <v>94</v>
      </c>
      <c r="AH3" s="10">
        <v>90</v>
      </c>
      <c r="AI3" s="10">
        <v>92</v>
      </c>
      <c r="AJ3" s="10">
        <v>89</v>
      </c>
      <c r="AK3" s="10">
        <v>92</v>
      </c>
      <c r="AL3" s="10">
        <v>91</v>
      </c>
      <c r="AM3" s="10">
        <v>88</v>
      </c>
      <c r="AN3" s="10">
        <v>88</v>
      </c>
      <c r="AO3" s="10">
        <v>94</v>
      </c>
      <c r="AP3" s="10">
        <v>91</v>
      </c>
      <c r="AQ3" s="10">
        <v>92</v>
      </c>
      <c r="AR3" s="14">
        <f t="shared" ref="AR3:AR39" si="0">AVERAGE(C3:AQ3)</f>
        <v>85.8292682926829</v>
      </c>
    </row>
    <row r="4" spans="1:44">
      <c r="A4" s="8" t="s">
        <v>49</v>
      </c>
      <c r="B4" s="8" t="s">
        <v>50</v>
      </c>
      <c r="C4" s="11">
        <v>0</v>
      </c>
      <c r="D4" s="11">
        <v>85</v>
      </c>
      <c r="E4" s="10">
        <v>82</v>
      </c>
      <c r="F4" s="10">
        <v>92</v>
      </c>
      <c r="G4" s="11">
        <v>0</v>
      </c>
      <c r="H4" s="10">
        <v>90</v>
      </c>
      <c r="I4" s="11">
        <v>0</v>
      </c>
      <c r="J4" s="10">
        <v>82</v>
      </c>
      <c r="K4" s="11">
        <v>0</v>
      </c>
      <c r="L4" s="10">
        <v>90</v>
      </c>
      <c r="M4" s="10">
        <v>70</v>
      </c>
      <c r="N4" s="10">
        <v>89</v>
      </c>
      <c r="O4" s="10">
        <v>80</v>
      </c>
      <c r="P4" s="10">
        <v>89</v>
      </c>
      <c r="Q4" s="10">
        <v>89</v>
      </c>
      <c r="R4" s="11">
        <v>0</v>
      </c>
      <c r="S4" s="10">
        <v>83</v>
      </c>
      <c r="T4" s="11">
        <v>0</v>
      </c>
      <c r="U4" s="10">
        <v>91</v>
      </c>
      <c r="V4" s="10">
        <v>78</v>
      </c>
      <c r="W4" s="10">
        <v>83</v>
      </c>
      <c r="X4" s="10">
        <v>84</v>
      </c>
      <c r="Y4" s="10">
        <v>79</v>
      </c>
      <c r="Z4" s="10">
        <v>71</v>
      </c>
      <c r="AA4" s="10">
        <v>65</v>
      </c>
      <c r="AB4" s="10">
        <v>92</v>
      </c>
      <c r="AC4" s="10">
        <v>91</v>
      </c>
      <c r="AD4" s="10">
        <v>73</v>
      </c>
      <c r="AE4" s="10">
        <v>80</v>
      </c>
      <c r="AF4" s="10">
        <v>82</v>
      </c>
      <c r="AG4" s="10">
        <v>93</v>
      </c>
      <c r="AH4" s="10">
        <v>93</v>
      </c>
      <c r="AI4" s="10">
        <v>93</v>
      </c>
      <c r="AJ4" s="10">
        <v>93</v>
      </c>
      <c r="AK4" s="10">
        <v>92</v>
      </c>
      <c r="AL4" s="10">
        <v>82</v>
      </c>
      <c r="AM4" s="10">
        <v>80</v>
      </c>
      <c r="AN4" s="10">
        <v>63</v>
      </c>
      <c r="AO4" s="10">
        <v>94</v>
      </c>
      <c r="AP4" s="10">
        <v>93</v>
      </c>
      <c r="AQ4" s="10">
        <v>95</v>
      </c>
      <c r="AR4" s="14">
        <f t="shared" si="0"/>
        <v>72.219512195122</v>
      </c>
    </row>
    <row r="5" spans="1:44">
      <c r="A5" s="8" t="s">
        <v>51</v>
      </c>
      <c r="B5" s="8" t="s">
        <v>52</v>
      </c>
      <c r="C5" s="10">
        <v>91</v>
      </c>
      <c r="D5" s="10">
        <v>90</v>
      </c>
      <c r="E5" s="10">
        <v>69</v>
      </c>
      <c r="F5" s="10">
        <v>86</v>
      </c>
      <c r="G5" s="10">
        <v>76</v>
      </c>
      <c r="H5" s="10">
        <v>84</v>
      </c>
      <c r="I5" s="10">
        <v>83</v>
      </c>
      <c r="J5" s="10">
        <v>84</v>
      </c>
      <c r="K5" s="10">
        <v>89</v>
      </c>
      <c r="L5" s="10">
        <v>90</v>
      </c>
      <c r="M5" s="10">
        <v>68</v>
      </c>
      <c r="N5" s="10">
        <v>78</v>
      </c>
      <c r="O5" s="10">
        <v>81</v>
      </c>
      <c r="P5" s="10">
        <v>86</v>
      </c>
      <c r="Q5" s="10">
        <v>67</v>
      </c>
      <c r="R5" s="10">
        <v>91</v>
      </c>
      <c r="S5" s="10">
        <v>78</v>
      </c>
      <c r="T5" s="10">
        <v>90</v>
      </c>
      <c r="U5" s="10">
        <v>91</v>
      </c>
      <c r="V5" s="10">
        <v>91</v>
      </c>
      <c r="W5" s="10">
        <v>91</v>
      </c>
      <c r="X5" s="10">
        <v>80</v>
      </c>
      <c r="Y5" s="10">
        <v>77</v>
      </c>
      <c r="Z5" s="10">
        <v>62</v>
      </c>
      <c r="AA5" s="10">
        <v>65</v>
      </c>
      <c r="AB5" s="10">
        <v>90</v>
      </c>
      <c r="AC5" s="10">
        <v>85</v>
      </c>
      <c r="AD5" s="10">
        <v>75</v>
      </c>
      <c r="AE5" s="10">
        <v>89</v>
      </c>
      <c r="AF5" s="10">
        <v>80</v>
      </c>
      <c r="AG5" s="10">
        <v>94</v>
      </c>
      <c r="AH5" s="10">
        <v>93</v>
      </c>
      <c r="AI5" s="10">
        <v>91</v>
      </c>
      <c r="AJ5" s="10">
        <v>94</v>
      </c>
      <c r="AK5" s="10">
        <v>93</v>
      </c>
      <c r="AL5" s="10">
        <v>92</v>
      </c>
      <c r="AM5" s="10">
        <v>88</v>
      </c>
      <c r="AN5" s="10">
        <v>89</v>
      </c>
      <c r="AO5" s="10">
        <v>96</v>
      </c>
      <c r="AP5" s="10">
        <v>93</v>
      </c>
      <c r="AQ5" s="10">
        <v>93</v>
      </c>
      <c r="AR5" s="14">
        <f t="shared" si="0"/>
        <v>84.7073170731707</v>
      </c>
    </row>
    <row r="6" spans="1:44">
      <c r="A6" s="8" t="s">
        <v>53</v>
      </c>
      <c r="B6" s="8" t="s">
        <v>54</v>
      </c>
      <c r="C6" s="10">
        <v>90</v>
      </c>
      <c r="D6" s="10">
        <v>94</v>
      </c>
      <c r="E6" s="10">
        <v>81</v>
      </c>
      <c r="F6" s="10">
        <v>74</v>
      </c>
      <c r="G6" s="10">
        <v>81</v>
      </c>
      <c r="H6" s="10">
        <v>81</v>
      </c>
      <c r="I6" s="10">
        <v>91</v>
      </c>
      <c r="J6" s="10">
        <v>87</v>
      </c>
      <c r="K6" s="10">
        <v>89</v>
      </c>
      <c r="L6" s="10">
        <v>90</v>
      </c>
      <c r="M6" s="10">
        <v>73</v>
      </c>
      <c r="N6" s="10">
        <v>85</v>
      </c>
      <c r="O6" s="10">
        <v>78</v>
      </c>
      <c r="P6" s="10">
        <v>87</v>
      </c>
      <c r="Q6" s="10">
        <v>63</v>
      </c>
      <c r="R6" s="10">
        <v>92</v>
      </c>
      <c r="S6" s="10">
        <v>74</v>
      </c>
      <c r="T6" s="10">
        <v>90</v>
      </c>
      <c r="U6" s="10">
        <v>86</v>
      </c>
      <c r="V6" s="10">
        <v>83</v>
      </c>
      <c r="W6" s="10">
        <v>81</v>
      </c>
      <c r="X6" s="10">
        <v>77</v>
      </c>
      <c r="Y6" s="10">
        <v>90</v>
      </c>
      <c r="Z6" s="10">
        <v>70</v>
      </c>
      <c r="AA6" s="10">
        <v>60</v>
      </c>
      <c r="AB6" s="10">
        <v>90</v>
      </c>
      <c r="AC6" s="10">
        <v>89</v>
      </c>
      <c r="AD6" s="10">
        <v>61</v>
      </c>
      <c r="AE6" s="10">
        <v>85</v>
      </c>
      <c r="AF6" s="10">
        <v>80</v>
      </c>
      <c r="AG6" s="10">
        <v>93</v>
      </c>
      <c r="AH6" s="10">
        <v>91</v>
      </c>
      <c r="AI6" s="10">
        <v>92</v>
      </c>
      <c r="AJ6" s="10">
        <v>93</v>
      </c>
      <c r="AK6" s="10">
        <v>93</v>
      </c>
      <c r="AL6" s="10">
        <v>96</v>
      </c>
      <c r="AM6" s="10">
        <v>84</v>
      </c>
      <c r="AN6" s="10">
        <v>81</v>
      </c>
      <c r="AO6" s="10">
        <v>96</v>
      </c>
      <c r="AP6" s="10">
        <v>93</v>
      </c>
      <c r="AQ6" s="10">
        <v>94</v>
      </c>
      <c r="AR6" s="14">
        <f t="shared" si="0"/>
        <v>84.3414634146341</v>
      </c>
    </row>
    <row r="7" spans="1:44">
      <c r="A7" s="8" t="s">
        <v>55</v>
      </c>
      <c r="B7" s="8" t="s">
        <v>56</v>
      </c>
      <c r="C7" s="10">
        <v>92</v>
      </c>
      <c r="D7" s="10">
        <v>91</v>
      </c>
      <c r="E7" s="10">
        <v>73</v>
      </c>
      <c r="F7" s="10">
        <v>79</v>
      </c>
      <c r="G7" s="10">
        <v>75</v>
      </c>
      <c r="H7" s="10">
        <v>84</v>
      </c>
      <c r="I7" s="10">
        <v>81</v>
      </c>
      <c r="J7" s="10">
        <v>73</v>
      </c>
      <c r="K7" s="10">
        <v>86</v>
      </c>
      <c r="L7" s="10">
        <v>90</v>
      </c>
      <c r="M7" s="10">
        <v>71</v>
      </c>
      <c r="N7" s="10">
        <v>76</v>
      </c>
      <c r="O7" s="10">
        <v>82</v>
      </c>
      <c r="P7" s="10">
        <v>85</v>
      </c>
      <c r="Q7" s="10">
        <v>67</v>
      </c>
      <c r="R7" s="10">
        <v>89</v>
      </c>
      <c r="S7" s="10">
        <v>81</v>
      </c>
      <c r="T7" s="10">
        <v>90</v>
      </c>
      <c r="U7" s="10">
        <v>91</v>
      </c>
      <c r="V7" s="10">
        <v>88</v>
      </c>
      <c r="W7" s="10">
        <v>95</v>
      </c>
      <c r="X7" s="10">
        <v>63</v>
      </c>
      <c r="Y7" s="11">
        <v>0</v>
      </c>
      <c r="Z7" s="10">
        <v>70</v>
      </c>
      <c r="AA7" s="10">
        <v>75</v>
      </c>
      <c r="AB7" s="10">
        <v>89</v>
      </c>
      <c r="AC7" s="10">
        <v>84</v>
      </c>
      <c r="AD7" s="10">
        <v>81</v>
      </c>
      <c r="AE7" s="10">
        <v>86</v>
      </c>
      <c r="AF7" s="10">
        <v>80</v>
      </c>
      <c r="AG7" s="10">
        <v>94</v>
      </c>
      <c r="AH7" s="10">
        <v>91</v>
      </c>
      <c r="AI7" s="10">
        <v>91</v>
      </c>
      <c r="AJ7" s="10">
        <v>90</v>
      </c>
      <c r="AK7" s="10">
        <v>89</v>
      </c>
      <c r="AL7" s="10">
        <v>92</v>
      </c>
      <c r="AM7" s="10">
        <v>84</v>
      </c>
      <c r="AN7" s="10">
        <v>91</v>
      </c>
      <c r="AO7" s="10">
        <v>96</v>
      </c>
      <c r="AP7" s="10">
        <v>93</v>
      </c>
      <c r="AQ7" s="10">
        <v>93</v>
      </c>
      <c r="AR7" s="14">
        <f t="shared" si="0"/>
        <v>82.219512195122</v>
      </c>
    </row>
    <row r="8" spans="1:44">
      <c r="A8" s="8" t="s">
        <v>57</v>
      </c>
      <c r="B8" s="8" t="s">
        <v>58</v>
      </c>
      <c r="C8" s="10">
        <v>89</v>
      </c>
      <c r="D8" s="10">
        <v>81</v>
      </c>
      <c r="E8" s="10">
        <v>77</v>
      </c>
      <c r="F8" s="10">
        <v>76</v>
      </c>
      <c r="G8" s="10">
        <v>77</v>
      </c>
      <c r="H8" s="10">
        <v>88</v>
      </c>
      <c r="I8" s="10">
        <v>86</v>
      </c>
      <c r="J8" s="10">
        <v>80</v>
      </c>
      <c r="K8" s="10">
        <v>89</v>
      </c>
      <c r="L8" s="10">
        <v>89</v>
      </c>
      <c r="M8" s="10">
        <v>65</v>
      </c>
      <c r="N8" s="10">
        <v>82</v>
      </c>
      <c r="O8" s="10">
        <v>80</v>
      </c>
      <c r="P8" s="10">
        <v>88</v>
      </c>
      <c r="Q8" s="10">
        <v>80</v>
      </c>
      <c r="R8" s="10">
        <v>90</v>
      </c>
      <c r="S8" s="10">
        <v>75</v>
      </c>
      <c r="T8" s="10">
        <v>91</v>
      </c>
      <c r="U8" s="10">
        <v>92</v>
      </c>
      <c r="V8" s="10">
        <v>84</v>
      </c>
      <c r="W8" s="10">
        <v>90</v>
      </c>
      <c r="X8" s="10">
        <v>73</v>
      </c>
      <c r="Y8" s="10">
        <v>78</v>
      </c>
      <c r="Z8" s="10">
        <v>62</v>
      </c>
      <c r="AA8" s="10">
        <v>70</v>
      </c>
      <c r="AB8" s="10">
        <v>92</v>
      </c>
      <c r="AC8" s="10">
        <v>89</v>
      </c>
      <c r="AD8" s="10">
        <v>82</v>
      </c>
      <c r="AE8" s="10">
        <v>88</v>
      </c>
      <c r="AF8" s="10">
        <v>80</v>
      </c>
      <c r="AG8" s="10">
        <v>94</v>
      </c>
      <c r="AH8" s="10">
        <v>91</v>
      </c>
      <c r="AI8" s="10">
        <v>92</v>
      </c>
      <c r="AJ8" s="10">
        <v>93</v>
      </c>
      <c r="AK8" s="10">
        <v>93</v>
      </c>
      <c r="AL8" s="10">
        <v>92</v>
      </c>
      <c r="AM8" s="10">
        <v>83</v>
      </c>
      <c r="AN8" s="10">
        <v>87</v>
      </c>
      <c r="AO8" s="10">
        <v>96</v>
      </c>
      <c r="AP8" s="10">
        <v>92</v>
      </c>
      <c r="AQ8" s="10">
        <v>93</v>
      </c>
      <c r="AR8" s="14">
        <f t="shared" si="0"/>
        <v>84.609756097561</v>
      </c>
    </row>
    <row r="9" spans="1:44">
      <c r="A9" s="8" t="s">
        <v>59</v>
      </c>
      <c r="B9" s="8" t="s">
        <v>60</v>
      </c>
      <c r="C9" s="10">
        <v>90</v>
      </c>
      <c r="D9" s="10">
        <v>84</v>
      </c>
      <c r="E9" s="10">
        <v>76</v>
      </c>
      <c r="F9" s="10">
        <v>75</v>
      </c>
      <c r="G9" s="10">
        <v>81</v>
      </c>
      <c r="H9" s="10">
        <v>88</v>
      </c>
      <c r="I9" s="10">
        <v>86</v>
      </c>
      <c r="J9" s="10">
        <v>86</v>
      </c>
      <c r="K9" s="10">
        <v>88</v>
      </c>
      <c r="L9" s="10">
        <v>90</v>
      </c>
      <c r="M9" s="10">
        <v>71</v>
      </c>
      <c r="N9" s="10">
        <v>84</v>
      </c>
      <c r="O9" s="10">
        <v>80</v>
      </c>
      <c r="P9" s="10">
        <v>84</v>
      </c>
      <c r="Q9" s="10">
        <v>75</v>
      </c>
      <c r="R9" s="10">
        <v>88</v>
      </c>
      <c r="S9" s="10">
        <v>74</v>
      </c>
      <c r="T9" s="10">
        <v>92</v>
      </c>
      <c r="U9" s="10">
        <v>92</v>
      </c>
      <c r="V9" s="10">
        <v>85</v>
      </c>
      <c r="W9" s="10">
        <v>90</v>
      </c>
      <c r="X9" s="10">
        <v>77</v>
      </c>
      <c r="Y9" s="10">
        <v>82</v>
      </c>
      <c r="Z9" s="10">
        <v>60</v>
      </c>
      <c r="AA9" s="10">
        <v>61</v>
      </c>
      <c r="AB9" s="10">
        <v>84</v>
      </c>
      <c r="AC9" s="10">
        <v>80</v>
      </c>
      <c r="AD9" s="10">
        <v>81</v>
      </c>
      <c r="AE9" s="10">
        <v>85</v>
      </c>
      <c r="AF9" s="10">
        <v>82</v>
      </c>
      <c r="AG9" s="10">
        <v>94</v>
      </c>
      <c r="AH9" s="10">
        <v>91</v>
      </c>
      <c r="AI9" s="10">
        <v>92</v>
      </c>
      <c r="AJ9" s="10">
        <v>92</v>
      </c>
      <c r="AK9" s="10">
        <v>92</v>
      </c>
      <c r="AL9" s="10">
        <v>92</v>
      </c>
      <c r="AM9" s="10">
        <v>85</v>
      </c>
      <c r="AN9" s="10">
        <v>86</v>
      </c>
      <c r="AO9" s="10">
        <v>95</v>
      </c>
      <c r="AP9" s="10">
        <v>92</v>
      </c>
      <c r="AQ9" s="10">
        <v>93</v>
      </c>
      <c r="AR9" s="14">
        <f t="shared" si="0"/>
        <v>84.2682926829268</v>
      </c>
    </row>
    <row r="10" spans="1:44">
      <c r="A10" s="8" t="s">
        <v>61</v>
      </c>
      <c r="B10" s="8" t="s">
        <v>62</v>
      </c>
      <c r="C10" s="10">
        <v>87</v>
      </c>
      <c r="D10" s="10">
        <v>94</v>
      </c>
      <c r="E10" s="10">
        <v>80</v>
      </c>
      <c r="F10" s="10">
        <v>85</v>
      </c>
      <c r="G10" s="10">
        <v>79</v>
      </c>
      <c r="H10" s="10">
        <v>72</v>
      </c>
      <c r="I10" s="10">
        <v>81</v>
      </c>
      <c r="J10" s="10">
        <v>88</v>
      </c>
      <c r="K10" s="10">
        <v>90</v>
      </c>
      <c r="L10" s="10">
        <v>91</v>
      </c>
      <c r="M10" s="10">
        <v>72</v>
      </c>
      <c r="N10" s="10">
        <v>87</v>
      </c>
      <c r="O10" s="10">
        <v>79</v>
      </c>
      <c r="P10" s="10">
        <v>87</v>
      </c>
      <c r="Q10" s="10">
        <v>65</v>
      </c>
      <c r="R10" s="10">
        <v>85</v>
      </c>
      <c r="S10" s="10">
        <v>80</v>
      </c>
      <c r="T10" s="10">
        <v>85</v>
      </c>
      <c r="U10" s="10">
        <v>87</v>
      </c>
      <c r="V10" s="10">
        <v>82</v>
      </c>
      <c r="W10" s="10">
        <v>95</v>
      </c>
      <c r="X10" s="10">
        <v>76</v>
      </c>
      <c r="Y10" s="10">
        <v>77</v>
      </c>
      <c r="Z10" s="10">
        <v>66</v>
      </c>
      <c r="AA10" s="10">
        <v>64</v>
      </c>
      <c r="AB10" s="10">
        <v>91</v>
      </c>
      <c r="AC10" s="10">
        <v>89</v>
      </c>
      <c r="AD10" s="10">
        <v>70</v>
      </c>
      <c r="AE10" s="10">
        <v>82</v>
      </c>
      <c r="AF10" s="10">
        <v>82</v>
      </c>
      <c r="AG10" s="10">
        <v>87</v>
      </c>
      <c r="AH10" s="10">
        <v>91</v>
      </c>
      <c r="AI10" s="10">
        <v>92</v>
      </c>
      <c r="AJ10" s="10">
        <v>85</v>
      </c>
      <c r="AK10" s="10">
        <v>87</v>
      </c>
      <c r="AL10" s="10">
        <v>93</v>
      </c>
      <c r="AM10" s="10">
        <v>82</v>
      </c>
      <c r="AN10" s="10">
        <v>87</v>
      </c>
      <c r="AO10" s="10">
        <v>93</v>
      </c>
      <c r="AP10" s="10">
        <v>93</v>
      </c>
      <c r="AQ10" s="10">
        <v>94</v>
      </c>
      <c r="AR10" s="14">
        <f t="shared" si="0"/>
        <v>83.7073170731707</v>
      </c>
    </row>
    <row r="11" spans="1:44">
      <c r="A11" s="8" t="s">
        <v>63</v>
      </c>
      <c r="B11" s="8" t="s">
        <v>64</v>
      </c>
      <c r="C11" s="10">
        <v>94</v>
      </c>
      <c r="D11" s="10">
        <v>89</v>
      </c>
      <c r="E11" s="10">
        <v>73</v>
      </c>
      <c r="F11" s="10">
        <v>75</v>
      </c>
      <c r="G11" s="10">
        <v>82</v>
      </c>
      <c r="H11" s="10">
        <v>86</v>
      </c>
      <c r="I11" s="10">
        <v>70</v>
      </c>
      <c r="J11" s="10">
        <v>61</v>
      </c>
      <c r="K11" s="10">
        <v>87</v>
      </c>
      <c r="L11" s="10">
        <v>91</v>
      </c>
      <c r="M11" s="10">
        <v>69</v>
      </c>
      <c r="N11" s="10">
        <v>86</v>
      </c>
      <c r="O11" s="10">
        <v>81</v>
      </c>
      <c r="P11" s="10">
        <v>85</v>
      </c>
      <c r="Q11" s="10">
        <v>71</v>
      </c>
      <c r="R11" s="10">
        <v>90</v>
      </c>
      <c r="S11" s="10">
        <v>79</v>
      </c>
      <c r="T11" s="10">
        <v>88</v>
      </c>
      <c r="U11" s="10">
        <v>91</v>
      </c>
      <c r="V11" s="10">
        <v>85</v>
      </c>
      <c r="W11" s="10">
        <v>95</v>
      </c>
      <c r="X11" s="10">
        <v>62</v>
      </c>
      <c r="Y11" s="10">
        <v>70</v>
      </c>
      <c r="Z11" s="10">
        <v>70</v>
      </c>
      <c r="AA11" s="10">
        <v>65</v>
      </c>
      <c r="AB11" s="10">
        <v>85</v>
      </c>
      <c r="AC11" s="10">
        <v>82</v>
      </c>
      <c r="AD11" s="10">
        <v>75</v>
      </c>
      <c r="AE11" s="10">
        <v>88</v>
      </c>
      <c r="AF11" s="10">
        <v>85</v>
      </c>
      <c r="AG11" s="10">
        <v>92</v>
      </c>
      <c r="AH11" s="10">
        <v>92</v>
      </c>
      <c r="AI11" s="10">
        <v>91</v>
      </c>
      <c r="AJ11" s="10">
        <v>93</v>
      </c>
      <c r="AK11" s="10">
        <v>93</v>
      </c>
      <c r="AL11" s="10">
        <v>92</v>
      </c>
      <c r="AM11" s="10">
        <v>86</v>
      </c>
      <c r="AN11" s="10">
        <v>84</v>
      </c>
      <c r="AO11" s="10">
        <v>95</v>
      </c>
      <c r="AP11" s="10">
        <v>93</v>
      </c>
      <c r="AQ11" s="10">
        <v>95</v>
      </c>
      <c r="AR11" s="14">
        <f t="shared" si="0"/>
        <v>83.3170731707317</v>
      </c>
    </row>
    <row r="12" spans="1:44">
      <c r="A12" s="8" t="s">
        <v>65</v>
      </c>
      <c r="B12" s="8" t="s">
        <v>66</v>
      </c>
      <c r="C12" s="10">
        <v>92</v>
      </c>
      <c r="D12" s="10">
        <v>84</v>
      </c>
      <c r="E12" s="10">
        <v>77</v>
      </c>
      <c r="F12" s="10">
        <v>94</v>
      </c>
      <c r="G12" s="10">
        <v>69</v>
      </c>
      <c r="H12" s="10">
        <v>77</v>
      </c>
      <c r="I12" s="10">
        <v>72</v>
      </c>
      <c r="J12" s="11">
        <v>0</v>
      </c>
      <c r="K12" s="10">
        <v>90</v>
      </c>
      <c r="L12" s="10">
        <v>90</v>
      </c>
      <c r="M12" s="10">
        <v>70</v>
      </c>
      <c r="N12" s="10">
        <v>87</v>
      </c>
      <c r="O12" s="10">
        <v>83</v>
      </c>
      <c r="P12" s="10">
        <v>84</v>
      </c>
      <c r="Q12" s="10">
        <v>75</v>
      </c>
      <c r="R12" s="10">
        <v>91</v>
      </c>
      <c r="S12" s="10">
        <v>78</v>
      </c>
      <c r="T12" s="10">
        <v>84</v>
      </c>
      <c r="U12" s="10">
        <v>88</v>
      </c>
      <c r="V12" s="10">
        <v>87</v>
      </c>
      <c r="W12" s="10">
        <v>89</v>
      </c>
      <c r="X12" s="10">
        <v>66</v>
      </c>
      <c r="Y12" s="11">
        <v>0</v>
      </c>
      <c r="Z12" s="10">
        <v>66</v>
      </c>
      <c r="AA12" s="10">
        <v>61</v>
      </c>
      <c r="AB12" s="10">
        <v>90</v>
      </c>
      <c r="AC12" s="10">
        <v>89</v>
      </c>
      <c r="AD12" s="10">
        <v>71</v>
      </c>
      <c r="AE12" s="10">
        <v>90</v>
      </c>
      <c r="AF12" s="10">
        <v>81</v>
      </c>
      <c r="AG12" s="10">
        <v>93</v>
      </c>
      <c r="AH12" s="10">
        <v>93</v>
      </c>
      <c r="AI12" s="10">
        <v>92</v>
      </c>
      <c r="AJ12" s="10">
        <v>82</v>
      </c>
      <c r="AK12" s="10">
        <v>86</v>
      </c>
      <c r="AL12" s="10">
        <v>93</v>
      </c>
      <c r="AM12" s="10">
        <v>80</v>
      </c>
      <c r="AN12" s="10">
        <v>86</v>
      </c>
      <c r="AO12" s="10">
        <v>96</v>
      </c>
      <c r="AP12" s="10">
        <v>94</v>
      </c>
      <c r="AQ12" s="10">
        <v>95</v>
      </c>
      <c r="AR12" s="14">
        <f t="shared" si="0"/>
        <v>79.6341463414634</v>
      </c>
    </row>
    <row r="13" spans="1:44">
      <c r="A13" s="8" t="s">
        <v>67</v>
      </c>
      <c r="B13" s="8" t="s">
        <v>68</v>
      </c>
      <c r="C13" s="10">
        <v>87</v>
      </c>
      <c r="D13" s="10">
        <v>85</v>
      </c>
      <c r="E13" s="10">
        <v>71</v>
      </c>
      <c r="F13" s="10">
        <v>75</v>
      </c>
      <c r="G13" s="10">
        <v>76</v>
      </c>
      <c r="H13" s="10">
        <v>80</v>
      </c>
      <c r="I13" s="10">
        <v>83</v>
      </c>
      <c r="J13" s="10">
        <v>67</v>
      </c>
      <c r="K13" s="10">
        <v>88</v>
      </c>
      <c r="L13" s="10">
        <v>90</v>
      </c>
      <c r="M13" s="10">
        <v>70</v>
      </c>
      <c r="N13" s="10">
        <v>83</v>
      </c>
      <c r="O13" s="10">
        <v>82</v>
      </c>
      <c r="P13" s="10">
        <v>85</v>
      </c>
      <c r="Q13" s="11">
        <v>0</v>
      </c>
      <c r="R13" s="10">
        <v>86</v>
      </c>
      <c r="S13" s="10">
        <v>79</v>
      </c>
      <c r="T13" s="10">
        <v>84</v>
      </c>
      <c r="U13" s="10">
        <v>92</v>
      </c>
      <c r="V13" s="10">
        <v>82</v>
      </c>
      <c r="W13" s="10">
        <v>88</v>
      </c>
      <c r="X13" s="10">
        <v>65</v>
      </c>
      <c r="Y13" s="10">
        <v>68</v>
      </c>
      <c r="Z13" s="10">
        <v>68</v>
      </c>
      <c r="AA13" s="10">
        <v>69</v>
      </c>
      <c r="AB13" s="10">
        <v>86</v>
      </c>
      <c r="AC13" s="10">
        <v>91</v>
      </c>
      <c r="AD13" s="10">
        <v>80</v>
      </c>
      <c r="AE13" s="10">
        <v>87</v>
      </c>
      <c r="AF13" s="10">
        <v>78</v>
      </c>
      <c r="AG13" s="10">
        <v>94</v>
      </c>
      <c r="AH13" s="10">
        <v>92</v>
      </c>
      <c r="AI13" s="10">
        <v>91</v>
      </c>
      <c r="AJ13" s="10">
        <v>86</v>
      </c>
      <c r="AK13" s="10">
        <v>86</v>
      </c>
      <c r="AL13" s="10">
        <v>93</v>
      </c>
      <c r="AM13" s="10">
        <v>87</v>
      </c>
      <c r="AN13" s="10">
        <v>83</v>
      </c>
      <c r="AO13" s="10">
        <v>95</v>
      </c>
      <c r="AP13" s="10">
        <v>90</v>
      </c>
      <c r="AQ13" s="10">
        <v>93</v>
      </c>
      <c r="AR13" s="14">
        <f t="shared" si="0"/>
        <v>80.8536585365854</v>
      </c>
    </row>
    <row r="14" spans="1:44">
      <c r="A14" s="8" t="s">
        <v>69</v>
      </c>
      <c r="B14" s="8" t="s">
        <v>70</v>
      </c>
      <c r="C14" s="10">
        <v>93</v>
      </c>
      <c r="D14" s="10">
        <v>91</v>
      </c>
      <c r="E14" s="10">
        <v>68</v>
      </c>
      <c r="F14" s="10">
        <v>83</v>
      </c>
      <c r="G14" s="10">
        <v>78</v>
      </c>
      <c r="H14" s="10">
        <v>79</v>
      </c>
      <c r="I14" s="10">
        <v>79</v>
      </c>
      <c r="J14" s="10">
        <v>69</v>
      </c>
      <c r="K14" s="10">
        <v>91</v>
      </c>
      <c r="L14" s="10">
        <v>91</v>
      </c>
      <c r="M14" s="10">
        <v>64</v>
      </c>
      <c r="N14" s="10">
        <v>73</v>
      </c>
      <c r="O14" s="10">
        <v>80</v>
      </c>
      <c r="P14" s="10">
        <v>89</v>
      </c>
      <c r="Q14" s="10">
        <v>79</v>
      </c>
      <c r="R14" s="10">
        <v>90</v>
      </c>
      <c r="S14" s="10">
        <v>67</v>
      </c>
      <c r="T14" s="10">
        <v>86</v>
      </c>
      <c r="U14" s="10">
        <v>89</v>
      </c>
      <c r="V14" s="10">
        <v>83</v>
      </c>
      <c r="W14" s="10">
        <v>92</v>
      </c>
      <c r="X14" s="10">
        <v>74</v>
      </c>
      <c r="Y14" s="10">
        <v>62</v>
      </c>
      <c r="Z14" s="10">
        <v>66</v>
      </c>
      <c r="AA14" s="11">
        <v>0</v>
      </c>
      <c r="AB14" s="10">
        <v>93</v>
      </c>
      <c r="AC14" s="10">
        <v>89</v>
      </c>
      <c r="AD14" s="10">
        <v>64</v>
      </c>
      <c r="AE14" s="10">
        <v>88</v>
      </c>
      <c r="AF14" s="10">
        <v>80</v>
      </c>
      <c r="AG14" s="10">
        <v>94</v>
      </c>
      <c r="AH14" s="10">
        <v>91</v>
      </c>
      <c r="AI14" s="10">
        <v>94</v>
      </c>
      <c r="AJ14" s="10">
        <v>86</v>
      </c>
      <c r="AK14" s="10">
        <v>94</v>
      </c>
      <c r="AL14" s="10">
        <v>92</v>
      </c>
      <c r="AM14" s="10">
        <v>75</v>
      </c>
      <c r="AN14" s="10">
        <v>83</v>
      </c>
      <c r="AO14" s="10">
        <v>96</v>
      </c>
      <c r="AP14" s="10">
        <v>95</v>
      </c>
      <c r="AQ14" s="10">
        <v>95</v>
      </c>
      <c r="AR14" s="14">
        <f t="shared" si="0"/>
        <v>81.0975609756098</v>
      </c>
    </row>
    <row r="15" spans="1:44">
      <c r="A15" s="8" t="s">
        <v>71</v>
      </c>
      <c r="B15" s="8" t="s">
        <v>72</v>
      </c>
      <c r="C15" s="10">
        <v>89</v>
      </c>
      <c r="D15" s="10">
        <v>89</v>
      </c>
      <c r="E15" s="10">
        <v>73</v>
      </c>
      <c r="F15" s="10">
        <v>89</v>
      </c>
      <c r="G15" s="10">
        <v>78</v>
      </c>
      <c r="H15" s="10">
        <v>83</v>
      </c>
      <c r="I15" s="10">
        <v>81</v>
      </c>
      <c r="J15" s="10">
        <v>80</v>
      </c>
      <c r="K15" s="10">
        <v>90</v>
      </c>
      <c r="L15" s="10">
        <v>90</v>
      </c>
      <c r="M15" s="10">
        <v>73</v>
      </c>
      <c r="N15" s="10">
        <v>84</v>
      </c>
      <c r="O15" s="10">
        <v>78</v>
      </c>
      <c r="P15" s="10">
        <v>85</v>
      </c>
      <c r="Q15" s="10">
        <v>74</v>
      </c>
      <c r="R15" s="10">
        <v>90</v>
      </c>
      <c r="S15" s="10">
        <v>74</v>
      </c>
      <c r="T15" s="10">
        <v>87</v>
      </c>
      <c r="U15" s="10">
        <v>90</v>
      </c>
      <c r="V15" s="10">
        <v>85</v>
      </c>
      <c r="W15" s="10">
        <v>83</v>
      </c>
      <c r="X15" s="10">
        <v>78</v>
      </c>
      <c r="Y15" s="10">
        <v>78</v>
      </c>
      <c r="Z15" s="10">
        <v>74</v>
      </c>
      <c r="AA15" s="10">
        <v>64</v>
      </c>
      <c r="AB15" s="10">
        <v>86</v>
      </c>
      <c r="AC15" s="10">
        <v>82</v>
      </c>
      <c r="AD15" s="10">
        <v>74</v>
      </c>
      <c r="AE15" s="10">
        <v>89</v>
      </c>
      <c r="AF15" s="10">
        <v>76</v>
      </c>
      <c r="AG15" s="10">
        <v>92</v>
      </c>
      <c r="AH15" s="10">
        <v>91</v>
      </c>
      <c r="AI15" s="10">
        <v>91</v>
      </c>
      <c r="AJ15" s="10">
        <v>85</v>
      </c>
      <c r="AK15" s="10">
        <v>90</v>
      </c>
      <c r="AL15" s="10">
        <v>91</v>
      </c>
      <c r="AM15" s="10">
        <v>83</v>
      </c>
      <c r="AN15" s="10">
        <v>81</v>
      </c>
      <c r="AO15" s="10">
        <v>94</v>
      </c>
      <c r="AP15" s="10">
        <v>93</v>
      </c>
      <c r="AQ15" s="10">
        <v>93</v>
      </c>
      <c r="AR15" s="14">
        <f t="shared" si="0"/>
        <v>83.6585365853659</v>
      </c>
    </row>
    <row r="16" spans="1:44">
      <c r="A16" s="8" t="s">
        <v>73</v>
      </c>
      <c r="B16" s="8" t="s">
        <v>74</v>
      </c>
      <c r="C16" s="10">
        <v>86</v>
      </c>
      <c r="D16" s="10">
        <v>83</v>
      </c>
      <c r="E16" s="10">
        <v>79</v>
      </c>
      <c r="F16" s="10">
        <v>89</v>
      </c>
      <c r="G16" s="10">
        <v>70</v>
      </c>
      <c r="H16" s="10">
        <v>64</v>
      </c>
      <c r="I16" s="10">
        <v>77</v>
      </c>
      <c r="J16" s="10">
        <v>83</v>
      </c>
      <c r="K16" s="10">
        <v>91</v>
      </c>
      <c r="L16" s="10">
        <v>92</v>
      </c>
      <c r="M16" s="10">
        <v>75</v>
      </c>
      <c r="N16" s="10">
        <v>80</v>
      </c>
      <c r="O16" s="10">
        <v>77</v>
      </c>
      <c r="P16" s="10">
        <v>84</v>
      </c>
      <c r="Q16" s="10">
        <v>91</v>
      </c>
      <c r="R16" s="10">
        <v>88</v>
      </c>
      <c r="S16" s="10">
        <v>82</v>
      </c>
      <c r="T16" s="10">
        <v>87</v>
      </c>
      <c r="U16" s="10">
        <v>85</v>
      </c>
      <c r="V16" s="10">
        <v>82</v>
      </c>
      <c r="W16" s="10">
        <v>94</v>
      </c>
      <c r="X16" s="10">
        <v>74</v>
      </c>
      <c r="Y16" s="10">
        <v>71</v>
      </c>
      <c r="Z16" s="10">
        <v>80</v>
      </c>
      <c r="AA16" s="10">
        <v>61</v>
      </c>
      <c r="AB16" s="10">
        <v>85</v>
      </c>
      <c r="AC16" s="10">
        <v>88</v>
      </c>
      <c r="AD16" s="10">
        <v>71</v>
      </c>
      <c r="AE16" s="10">
        <v>82</v>
      </c>
      <c r="AF16" s="10">
        <v>80</v>
      </c>
      <c r="AG16" s="10">
        <v>93</v>
      </c>
      <c r="AH16" s="10">
        <v>92</v>
      </c>
      <c r="AI16" s="10">
        <v>93</v>
      </c>
      <c r="AJ16" s="10">
        <v>81</v>
      </c>
      <c r="AK16" s="10">
        <v>79</v>
      </c>
      <c r="AL16" s="10">
        <v>96</v>
      </c>
      <c r="AM16" s="10">
        <v>81</v>
      </c>
      <c r="AN16" s="10">
        <v>86</v>
      </c>
      <c r="AO16" s="10">
        <v>96</v>
      </c>
      <c r="AP16" s="10">
        <v>94</v>
      </c>
      <c r="AQ16" s="10">
        <v>95</v>
      </c>
      <c r="AR16" s="14">
        <f t="shared" si="0"/>
        <v>83.3414634146341</v>
      </c>
    </row>
    <row r="17" spans="1:44">
      <c r="A17" s="8" t="s">
        <v>75</v>
      </c>
      <c r="B17" s="8" t="s">
        <v>76</v>
      </c>
      <c r="C17" s="10">
        <v>85</v>
      </c>
      <c r="D17" s="10">
        <v>82</v>
      </c>
      <c r="E17" s="10">
        <v>83</v>
      </c>
      <c r="F17" s="10">
        <v>91</v>
      </c>
      <c r="G17" s="10">
        <v>79</v>
      </c>
      <c r="H17" s="10">
        <v>80</v>
      </c>
      <c r="I17" s="10">
        <v>70</v>
      </c>
      <c r="J17" s="10">
        <v>82</v>
      </c>
      <c r="K17" s="10">
        <v>88</v>
      </c>
      <c r="L17" s="10">
        <v>90</v>
      </c>
      <c r="M17" s="10">
        <v>76</v>
      </c>
      <c r="N17" s="10">
        <v>87</v>
      </c>
      <c r="O17" s="10">
        <v>86</v>
      </c>
      <c r="P17" s="10">
        <v>86</v>
      </c>
      <c r="Q17" s="10">
        <v>80</v>
      </c>
      <c r="R17" s="10">
        <v>83</v>
      </c>
      <c r="S17" s="10">
        <v>80</v>
      </c>
      <c r="T17" s="10">
        <v>88</v>
      </c>
      <c r="U17" s="10">
        <v>87</v>
      </c>
      <c r="V17" s="10">
        <v>77</v>
      </c>
      <c r="W17" s="10">
        <v>89</v>
      </c>
      <c r="X17" s="10">
        <v>76</v>
      </c>
      <c r="Y17" s="10">
        <v>76</v>
      </c>
      <c r="Z17" s="10">
        <v>68</v>
      </c>
      <c r="AA17" s="10">
        <v>63</v>
      </c>
      <c r="AB17" s="10">
        <v>86</v>
      </c>
      <c r="AC17" s="10">
        <v>82</v>
      </c>
      <c r="AD17" s="10">
        <v>64</v>
      </c>
      <c r="AE17" s="10">
        <v>82</v>
      </c>
      <c r="AF17" s="10">
        <v>80</v>
      </c>
      <c r="AG17" s="10">
        <v>92</v>
      </c>
      <c r="AH17" s="10">
        <v>90</v>
      </c>
      <c r="AI17" s="10">
        <v>91</v>
      </c>
      <c r="AJ17" s="10">
        <v>89</v>
      </c>
      <c r="AK17" s="10">
        <v>89</v>
      </c>
      <c r="AL17" s="10">
        <v>96</v>
      </c>
      <c r="AM17" s="10">
        <v>85</v>
      </c>
      <c r="AN17" s="10">
        <v>87</v>
      </c>
      <c r="AO17" s="10">
        <v>95</v>
      </c>
      <c r="AP17" s="10">
        <v>92</v>
      </c>
      <c r="AQ17" s="10">
        <v>93</v>
      </c>
      <c r="AR17" s="14">
        <f t="shared" si="0"/>
        <v>83.5365853658537</v>
      </c>
    </row>
    <row r="18" spans="1:44">
      <c r="A18" s="8" t="s">
        <v>77</v>
      </c>
      <c r="B18" s="8" t="s">
        <v>78</v>
      </c>
      <c r="C18" s="10">
        <v>92</v>
      </c>
      <c r="D18" s="10">
        <v>81</v>
      </c>
      <c r="E18" s="10">
        <v>61</v>
      </c>
      <c r="F18" s="10">
        <v>96</v>
      </c>
      <c r="G18" s="10">
        <v>74</v>
      </c>
      <c r="H18" s="10">
        <v>85</v>
      </c>
      <c r="I18" s="10">
        <v>85</v>
      </c>
      <c r="J18" s="10">
        <v>66</v>
      </c>
      <c r="K18" s="10">
        <v>89</v>
      </c>
      <c r="L18" s="10">
        <v>91</v>
      </c>
      <c r="M18" s="10">
        <v>69</v>
      </c>
      <c r="N18" s="10">
        <v>86</v>
      </c>
      <c r="O18" s="10">
        <v>85</v>
      </c>
      <c r="P18" s="10">
        <v>87</v>
      </c>
      <c r="Q18" s="10">
        <v>66</v>
      </c>
      <c r="R18" s="10">
        <v>92</v>
      </c>
      <c r="S18" s="10">
        <v>81</v>
      </c>
      <c r="T18" s="10">
        <v>91</v>
      </c>
      <c r="U18" s="10">
        <v>91</v>
      </c>
      <c r="V18" s="10">
        <v>88</v>
      </c>
      <c r="W18" s="10">
        <v>84</v>
      </c>
      <c r="X18" s="10">
        <v>69</v>
      </c>
      <c r="Y18" s="10">
        <v>79</v>
      </c>
      <c r="Z18" s="10">
        <v>66</v>
      </c>
      <c r="AA18" s="10">
        <v>68</v>
      </c>
      <c r="AB18" s="10">
        <v>90</v>
      </c>
      <c r="AC18" s="10">
        <v>87</v>
      </c>
      <c r="AD18" s="10">
        <v>73</v>
      </c>
      <c r="AE18" s="10">
        <v>87</v>
      </c>
      <c r="AF18" s="10">
        <v>78</v>
      </c>
      <c r="AG18" s="10">
        <v>93</v>
      </c>
      <c r="AH18" s="10">
        <v>90</v>
      </c>
      <c r="AI18" s="10">
        <v>92</v>
      </c>
      <c r="AJ18" s="10">
        <v>94</v>
      </c>
      <c r="AK18" s="10">
        <v>82</v>
      </c>
      <c r="AL18" s="10">
        <v>93</v>
      </c>
      <c r="AM18" s="10">
        <v>85</v>
      </c>
      <c r="AN18" s="10">
        <v>80</v>
      </c>
      <c r="AO18" s="10">
        <v>96</v>
      </c>
      <c r="AP18" s="10">
        <v>91</v>
      </c>
      <c r="AQ18" s="10">
        <v>90</v>
      </c>
      <c r="AR18" s="14">
        <f t="shared" si="0"/>
        <v>83.4878048780488</v>
      </c>
    </row>
    <row r="19" spans="1:44">
      <c r="A19" s="8" t="s">
        <v>79</v>
      </c>
      <c r="B19" s="8" t="s">
        <v>80</v>
      </c>
      <c r="C19" s="10">
        <v>85</v>
      </c>
      <c r="D19" s="10">
        <v>90</v>
      </c>
      <c r="E19" s="10">
        <v>81</v>
      </c>
      <c r="F19" s="10">
        <v>87</v>
      </c>
      <c r="G19" s="10">
        <v>83</v>
      </c>
      <c r="H19" s="10">
        <v>87</v>
      </c>
      <c r="I19" s="10">
        <v>78</v>
      </c>
      <c r="J19" s="10">
        <v>66</v>
      </c>
      <c r="K19" s="10">
        <v>90</v>
      </c>
      <c r="L19" s="10">
        <v>90</v>
      </c>
      <c r="M19" s="10">
        <v>67</v>
      </c>
      <c r="N19" s="10">
        <v>78</v>
      </c>
      <c r="O19" s="10">
        <v>74</v>
      </c>
      <c r="P19" s="10">
        <v>84</v>
      </c>
      <c r="Q19" s="10">
        <v>65</v>
      </c>
      <c r="R19" s="10">
        <v>89</v>
      </c>
      <c r="S19" s="10">
        <v>79</v>
      </c>
      <c r="T19" s="10">
        <v>91</v>
      </c>
      <c r="U19" s="10">
        <v>87</v>
      </c>
      <c r="V19" s="10">
        <v>83</v>
      </c>
      <c r="W19" s="10">
        <v>92</v>
      </c>
      <c r="X19" s="10">
        <v>74</v>
      </c>
      <c r="Y19" s="10">
        <v>74</v>
      </c>
      <c r="Z19" s="10">
        <v>63</v>
      </c>
      <c r="AA19" s="10">
        <v>70</v>
      </c>
      <c r="AB19" s="10">
        <v>92</v>
      </c>
      <c r="AC19" s="10">
        <v>89</v>
      </c>
      <c r="AD19" s="10">
        <v>77</v>
      </c>
      <c r="AE19" s="10">
        <v>87</v>
      </c>
      <c r="AF19" s="10">
        <v>78</v>
      </c>
      <c r="AG19" s="10">
        <v>91</v>
      </c>
      <c r="AH19" s="10">
        <v>93</v>
      </c>
      <c r="AI19" s="10">
        <v>92</v>
      </c>
      <c r="AJ19" s="10">
        <v>93</v>
      </c>
      <c r="AK19" s="10">
        <v>94</v>
      </c>
      <c r="AL19" s="10">
        <v>95</v>
      </c>
      <c r="AM19" s="10">
        <v>80</v>
      </c>
      <c r="AN19" s="10">
        <v>82</v>
      </c>
      <c r="AO19" s="10">
        <v>96</v>
      </c>
      <c r="AP19" s="10">
        <v>94</v>
      </c>
      <c r="AQ19" s="10">
        <v>94</v>
      </c>
      <c r="AR19" s="14">
        <f t="shared" si="0"/>
        <v>83.7560975609756</v>
      </c>
    </row>
    <row r="20" spans="1:44">
      <c r="A20" s="8" t="s">
        <v>81</v>
      </c>
      <c r="B20" s="8" t="s">
        <v>82</v>
      </c>
      <c r="C20" s="10">
        <v>91</v>
      </c>
      <c r="D20" s="10">
        <v>86</v>
      </c>
      <c r="E20" s="10">
        <v>81</v>
      </c>
      <c r="F20" s="10">
        <v>77</v>
      </c>
      <c r="G20" s="10">
        <v>77</v>
      </c>
      <c r="H20" s="10">
        <v>85</v>
      </c>
      <c r="I20" s="10">
        <v>83</v>
      </c>
      <c r="J20" s="10">
        <v>76</v>
      </c>
      <c r="K20" s="10">
        <v>89</v>
      </c>
      <c r="L20" s="10">
        <v>90</v>
      </c>
      <c r="M20" s="10">
        <v>73</v>
      </c>
      <c r="N20" s="10">
        <v>83</v>
      </c>
      <c r="O20" s="10">
        <v>79</v>
      </c>
      <c r="P20" s="10">
        <v>86</v>
      </c>
      <c r="Q20" s="10">
        <v>79</v>
      </c>
      <c r="R20" s="10">
        <v>90</v>
      </c>
      <c r="S20" s="10">
        <v>81</v>
      </c>
      <c r="T20" s="10">
        <v>86</v>
      </c>
      <c r="U20" s="10">
        <v>89</v>
      </c>
      <c r="V20" s="10">
        <v>82</v>
      </c>
      <c r="W20" s="10">
        <v>75</v>
      </c>
      <c r="X20" s="10">
        <v>70</v>
      </c>
      <c r="Y20" s="10">
        <v>70</v>
      </c>
      <c r="Z20" s="10">
        <v>75</v>
      </c>
      <c r="AA20" s="10">
        <v>73</v>
      </c>
      <c r="AB20" s="10">
        <v>88</v>
      </c>
      <c r="AC20" s="10">
        <v>81</v>
      </c>
      <c r="AD20" s="10">
        <v>80</v>
      </c>
      <c r="AE20" s="10">
        <v>89</v>
      </c>
      <c r="AF20" s="10">
        <v>76</v>
      </c>
      <c r="AG20" s="10">
        <v>92</v>
      </c>
      <c r="AH20" s="10">
        <v>90</v>
      </c>
      <c r="AI20" s="10">
        <v>92</v>
      </c>
      <c r="AJ20" s="10">
        <v>83</v>
      </c>
      <c r="AK20" s="10">
        <v>80</v>
      </c>
      <c r="AL20" s="10">
        <v>88</v>
      </c>
      <c r="AM20" s="10">
        <v>88</v>
      </c>
      <c r="AN20" s="10">
        <v>88</v>
      </c>
      <c r="AO20" s="10">
        <v>88</v>
      </c>
      <c r="AP20" s="10">
        <v>94</v>
      </c>
      <c r="AQ20" s="10">
        <v>93</v>
      </c>
      <c r="AR20" s="14">
        <f t="shared" si="0"/>
        <v>83.3170731707317</v>
      </c>
    </row>
    <row r="21" spans="1:44">
      <c r="A21" s="8" t="s">
        <v>83</v>
      </c>
      <c r="B21" s="8" t="s">
        <v>84</v>
      </c>
      <c r="C21" s="10">
        <v>84</v>
      </c>
      <c r="D21" s="10">
        <v>87</v>
      </c>
      <c r="E21" s="10">
        <v>82</v>
      </c>
      <c r="F21" s="10">
        <v>92</v>
      </c>
      <c r="G21" s="10">
        <v>78</v>
      </c>
      <c r="H21" s="10">
        <v>79</v>
      </c>
      <c r="I21" s="10">
        <v>69</v>
      </c>
      <c r="J21" s="10">
        <v>77</v>
      </c>
      <c r="K21" s="10">
        <v>89</v>
      </c>
      <c r="L21" s="10">
        <v>92</v>
      </c>
      <c r="M21" s="10">
        <v>73</v>
      </c>
      <c r="N21" s="10">
        <v>79</v>
      </c>
      <c r="O21" s="10">
        <v>79</v>
      </c>
      <c r="P21" s="10">
        <v>85</v>
      </c>
      <c r="Q21" s="10">
        <v>68</v>
      </c>
      <c r="R21" s="10">
        <v>88</v>
      </c>
      <c r="S21" s="10">
        <v>78</v>
      </c>
      <c r="T21" s="10">
        <v>80</v>
      </c>
      <c r="U21" s="10">
        <v>81</v>
      </c>
      <c r="V21" s="10">
        <v>81</v>
      </c>
      <c r="W21" s="10">
        <v>88</v>
      </c>
      <c r="X21" s="11">
        <v>0</v>
      </c>
      <c r="Y21" s="10">
        <v>80</v>
      </c>
      <c r="Z21" s="10">
        <v>81</v>
      </c>
      <c r="AA21" s="10">
        <v>61</v>
      </c>
      <c r="AB21" s="10">
        <v>88</v>
      </c>
      <c r="AC21" s="10">
        <v>88</v>
      </c>
      <c r="AD21" s="10">
        <v>66</v>
      </c>
      <c r="AE21" s="10">
        <v>83</v>
      </c>
      <c r="AF21" s="10">
        <v>78</v>
      </c>
      <c r="AG21" s="10">
        <v>89</v>
      </c>
      <c r="AH21" s="10">
        <v>92</v>
      </c>
      <c r="AI21" s="10">
        <v>93</v>
      </c>
      <c r="AJ21" s="10">
        <v>82</v>
      </c>
      <c r="AK21" s="10">
        <v>81</v>
      </c>
      <c r="AL21" s="10">
        <v>95</v>
      </c>
      <c r="AM21" s="10">
        <v>81</v>
      </c>
      <c r="AN21" s="10">
        <v>87</v>
      </c>
      <c r="AO21" s="10">
        <v>95</v>
      </c>
      <c r="AP21" s="10">
        <v>92</v>
      </c>
      <c r="AQ21" s="10">
        <v>95</v>
      </c>
      <c r="AR21" s="14">
        <f t="shared" si="0"/>
        <v>80.8780487804878</v>
      </c>
    </row>
    <row r="22" spans="1:44">
      <c r="A22" s="8" t="s">
        <v>85</v>
      </c>
      <c r="B22" s="8" t="s">
        <v>86</v>
      </c>
      <c r="C22" s="10">
        <v>83</v>
      </c>
      <c r="D22" s="10">
        <v>86</v>
      </c>
      <c r="E22" s="10">
        <v>76</v>
      </c>
      <c r="F22" s="10">
        <v>76</v>
      </c>
      <c r="G22" s="10">
        <v>71</v>
      </c>
      <c r="H22" s="10">
        <v>80</v>
      </c>
      <c r="I22" s="10">
        <v>84</v>
      </c>
      <c r="J22" s="10">
        <v>79</v>
      </c>
      <c r="K22" s="10">
        <v>89</v>
      </c>
      <c r="L22" s="10">
        <v>90</v>
      </c>
      <c r="M22" s="10">
        <v>70</v>
      </c>
      <c r="N22" s="10">
        <v>89</v>
      </c>
      <c r="O22" s="10">
        <v>75</v>
      </c>
      <c r="P22" s="10">
        <v>83</v>
      </c>
      <c r="Q22" s="10">
        <v>80</v>
      </c>
      <c r="R22" s="10">
        <v>88</v>
      </c>
      <c r="S22" s="10">
        <v>78</v>
      </c>
      <c r="T22" s="10">
        <v>85</v>
      </c>
      <c r="U22" s="10">
        <v>82</v>
      </c>
      <c r="V22" s="10">
        <v>82</v>
      </c>
      <c r="W22" s="10">
        <v>81</v>
      </c>
      <c r="X22" s="10">
        <v>87</v>
      </c>
      <c r="Y22" s="10">
        <v>93</v>
      </c>
      <c r="Z22" s="10">
        <v>65</v>
      </c>
      <c r="AA22" s="10">
        <v>61</v>
      </c>
      <c r="AB22" s="10">
        <v>88</v>
      </c>
      <c r="AC22" s="10">
        <v>85</v>
      </c>
      <c r="AD22" s="10">
        <v>62</v>
      </c>
      <c r="AE22" s="10">
        <v>85</v>
      </c>
      <c r="AF22" s="10">
        <v>80</v>
      </c>
      <c r="AG22" s="10">
        <v>92</v>
      </c>
      <c r="AH22" s="10">
        <v>91</v>
      </c>
      <c r="AI22" s="10">
        <v>91</v>
      </c>
      <c r="AJ22" s="10">
        <v>88</v>
      </c>
      <c r="AK22" s="10">
        <v>82</v>
      </c>
      <c r="AL22" s="10">
        <v>94</v>
      </c>
      <c r="AM22" s="10">
        <v>82</v>
      </c>
      <c r="AN22" s="10">
        <v>82</v>
      </c>
      <c r="AO22" s="10">
        <v>93</v>
      </c>
      <c r="AP22" s="10">
        <v>93</v>
      </c>
      <c r="AQ22" s="10">
        <v>93</v>
      </c>
      <c r="AR22" s="14">
        <f t="shared" si="0"/>
        <v>82.780487804878</v>
      </c>
    </row>
    <row r="23" spans="1:44">
      <c r="A23" s="8" t="s">
        <v>87</v>
      </c>
      <c r="B23" s="8" t="s">
        <v>88</v>
      </c>
      <c r="C23" s="10">
        <v>84</v>
      </c>
      <c r="D23" s="10">
        <v>85</v>
      </c>
      <c r="E23" s="10">
        <v>76</v>
      </c>
      <c r="F23" s="10">
        <v>64</v>
      </c>
      <c r="G23" s="10">
        <v>85</v>
      </c>
      <c r="H23" s="10">
        <v>85</v>
      </c>
      <c r="I23" s="10">
        <v>88</v>
      </c>
      <c r="J23" s="10">
        <v>87</v>
      </c>
      <c r="K23" s="10">
        <v>88</v>
      </c>
      <c r="L23" s="10">
        <v>89</v>
      </c>
      <c r="M23" s="10">
        <v>71</v>
      </c>
      <c r="N23" s="10">
        <v>89</v>
      </c>
      <c r="O23" s="10">
        <v>79</v>
      </c>
      <c r="P23" s="10">
        <v>83</v>
      </c>
      <c r="Q23" s="10">
        <v>69</v>
      </c>
      <c r="R23" s="10">
        <v>87</v>
      </c>
      <c r="S23" s="10">
        <v>73</v>
      </c>
      <c r="T23" s="10">
        <v>90</v>
      </c>
      <c r="U23" s="10">
        <v>81</v>
      </c>
      <c r="V23" s="10">
        <v>86</v>
      </c>
      <c r="W23" s="10">
        <v>95</v>
      </c>
      <c r="X23" s="10">
        <v>80</v>
      </c>
      <c r="Y23" s="10">
        <v>84</v>
      </c>
      <c r="Z23" s="10">
        <v>62</v>
      </c>
      <c r="AA23" s="10">
        <v>61</v>
      </c>
      <c r="AB23" s="10">
        <v>85</v>
      </c>
      <c r="AC23" s="10">
        <v>85</v>
      </c>
      <c r="AD23" s="10">
        <v>61</v>
      </c>
      <c r="AE23" s="10">
        <v>83</v>
      </c>
      <c r="AF23" s="10">
        <v>82</v>
      </c>
      <c r="AG23" s="10">
        <v>91</v>
      </c>
      <c r="AH23" s="10">
        <v>90</v>
      </c>
      <c r="AI23" s="10">
        <v>91</v>
      </c>
      <c r="AJ23" s="10">
        <v>86</v>
      </c>
      <c r="AK23" s="10">
        <v>90</v>
      </c>
      <c r="AL23" s="10">
        <v>95</v>
      </c>
      <c r="AM23" s="10">
        <v>82</v>
      </c>
      <c r="AN23" s="10">
        <v>81</v>
      </c>
      <c r="AO23" s="10">
        <v>94</v>
      </c>
      <c r="AP23" s="10">
        <v>91</v>
      </c>
      <c r="AQ23" s="10">
        <v>92</v>
      </c>
      <c r="AR23" s="14">
        <f t="shared" si="0"/>
        <v>82.9268292682927</v>
      </c>
    </row>
    <row r="24" spans="1:44">
      <c r="A24" s="8" t="s">
        <v>89</v>
      </c>
      <c r="B24" s="8" t="s">
        <v>90</v>
      </c>
      <c r="C24" s="10">
        <v>87</v>
      </c>
      <c r="D24" s="10">
        <v>90</v>
      </c>
      <c r="E24" s="10">
        <v>81</v>
      </c>
      <c r="F24" s="10">
        <v>85</v>
      </c>
      <c r="G24" s="10">
        <v>83</v>
      </c>
      <c r="H24" s="10">
        <v>84</v>
      </c>
      <c r="I24" s="10">
        <v>74</v>
      </c>
      <c r="J24" s="10">
        <v>75</v>
      </c>
      <c r="K24" s="10">
        <v>89</v>
      </c>
      <c r="L24" s="10">
        <v>90</v>
      </c>
      <c r="M24" s="10">
        <v>71</v>
      </c>
      <c r="N24" s="10">
        <v>83</v>
      </c>
      <c r="O24" s="10">
        <v>75</v>
      </c>
      <c r="P24" s="10">
        <v>87</v>
      </c>
      <c r="Q24" s="10">
        <v>67</v>
      </c>
      <c r="R24" s="10">
        <v>86</v>
      </c>
      <c r="S24" s="10">
        <v>67</v>
      </c>
      <c r="T24" s="10">
        <v>84</v>
      </c>
      <c r="U24" s="10">
        <v>83</v>
      </c>
      <c r="V24" s="10">
        <v>84</v>
      </c>
      <c r="W24" s="10">
        <v>92</v>
      </c>
      <c r="X24" s="10">
        <v>74</v>
      </c>
      <c r="Y24" s="10">
        <v>64</v>
      </c>
      <c r="Z24" s="10">
        <v>62</v>
      </c>
      <c r="AA24" s="10">
        <v>61</v>
      </c>
      <c r="AB24" s="10">
        <v>87</v>
      </c>
      <c r="AC24" s="10">
        <v>85</v>
      </c>
      <c r="AD24" s="10">
        <v>70</v>
      </c>
      <c r="AE24" s="10">
        <v>86</v>
      </c>
      <c r="AF24" s="10">
        <v>80</v>
      </c>
      <c r="AG24" s="10">
        <v>91</v>
      </c>
      <c r="AH24" s="10">
        <v>90</v>
      </c>
      <c r="AI24" s="10">
        <v>92</v>
      </c>
      <c r="AJ24" s="10">
        <v>82</v>
      </c>
      <c r="AK24" s="10">
        <v>87</v>
      </c>
      <c r="AL24" s="10">
        <v>96</v>
      </c>
      <c r="AM24" s="10">
        <v>80</v>
      </c>
      <c r="AN24" s="10">
        <v>90</v>
      </c>
      <c r="AO24" s="10">
        <v>95</v>
      </c>
      <c r="AP24" s="10">
        <v>93</v>
      </c>
      <c r="AQ24" s="10">
        <v>94</v>
      </c>
      <c r="AR24" s="14">
        <f t="shared" si="0"/>
        <v>82.3414634146341</v>
      </c>
    </row>
    <row r="25" spans="1:44">
      <c r="A25" s="8" t="s">
        <v>91</v>
      </c>
      <c r="B25" s="8" t="s">
        <v>92</v>
      </c>
      <c r="C25" s="10">
        <v>86</v>
      </c>
      <c r="D25" s="10">
        <v>77</v>
      </c>
      <c r="E25" s="10">
        <v>83</v>
      </c>
      <c r="F25" s="10">
        <v>85</v>
      </c>
      <c r="G25" s="10">
        <v>83</v>
      </c>
      <c r="H25" s="10">
        <v>83</v>
      </c>
      <c r="I25" s="10">
        <v>73</v>
      </c>
      <c r="J25" s="10">
        <v>78</v>
      </c>
      <c r="K25" s="10">
        <v>88</v>
      </c>
      <c r="L25" s="10">
        <v>89</v>
      </c>
      <c r="M25" s="10">
        <v>67</v>
      </c>
      <c r="N25" s="10">
        <v>83</v>
      </c>
      <c r="O25" s="10">
        <v>79</v>
      </c>
      <c r="P25" s="10">
        <v>76</v>
      </c>
      <c r="Q25" s="10">
        <v>61</v>
      </c>
      <c r="R25" s="10">
        <v>84</v>
      </c>
      <c r="S25" s="10">
        <v>79</v>
      </c>
      <c r="T25" s="10">
        <v>84</v>
      </c>
      <c r="U25" s="10">
        <v>85</v>
      </c>
      <c r="V25" s="10">
        <v>81</v>
      </c>
      <c r="W25" s="10">
        <v>88</v>
      </c>
      <c r="X25" s="10">
        <v>75</v>
      </c>
      <c r="Y25" s="10">
        <v>78</v>
      </c>
      <c r="Z25" s="10">
        <v>73</v>
      </c>
      <c r="AA25" s="10">
        <v>64</v>
      </c>
      <c r="AB25" s="10">
        <v>87</v>
      </c>
      <c r="AC25" s="10">
        <v>82</v>
      </c>
      <c r="AD25" s="10">
        <v>61</v>
      </c>
      <c r="AE25" s="10">
        <v>80</v>
      </c>
      <c r="AF25" s="10">
        <v>78</v>
      </c>
      <c r="AG25" s="10">
        <v>92</v>
      </c>
      <c r="AH25" s="10">
        <v>91</v>
      </c>
      <c r="AI25" s="10">
        <v>92</v>
      </c>
      <c r="AJ25" s="10">
        <v>82</v>
      </c>
      <c r="AK25" s="10">
        <v>89</v>
      </c>
      <c r="AL25" s="10">
        <v>94</v>
      </c>
      <c r="AM25" s="10">
        <v>83</v>
      </c>
      <c r="AN25" s="10">
        <v>84</v>
      </c>
      <c r="AO25" s="10">
        <v>96</v>
      </c>
      <c r="AP25" s="10">
        <v>92</v>
      </c>
      <c r="AQ25" s="10">
        <v>93</v>
      </c>
      <c r="AR25" s="14">
        <f t="shared" si="0"/>
        <v>81.9024390243902</v>
      </c>
    </row>
    <row r="26" spans="1:44">
      <c r="A26" s="8" t="s">
        <v>93</v>
      </c>
      <c r="B26" s="8" t="s">
        <v>94</v>
      </c>
      <c r="C26" s="10">
        <v>85</v>
      </c>
      <c r="D26" s="10">
        <v>88</v>
      </c>
      <c r="E26" s="10">
        <v>80</v>
      </c>
      <c r="F26" s="10">
        <v>83</v>
      </c>
      <c r="G26" s="10">
        <v>67</v>
      </c>
      <c r="H26" s="10">
        <v>72</v>
      </c>
      <c r="I26" s="11">
        <v>0</v>
      </c>
      <c r="J26" s="10">
        <v>71</v>
      </c>
      <c r="K26" s="10">
        <v>87</v>
      </c>
      <c r="L26" s="10">
        <v>88</v>
      </c>
      <c r="M26" s="10">
        <v>63</v>
      </c>
      <c r="N26" s="10">
        <v>86</v>
      </c>
      <c r="O26" s="10">
        <v>80</v>
      </c>
      <c r="P26" s="10">
        <v>78</v>
      </c>
      <c r="Q26" s="10">
        <v>66</v>
      </c>
      <c r="R26" s="10">
        <v>82</v>
      </c>
      <c r="S26" s="10">
        <v>86</v>
      </c>
      <c r="T26" s="10">
        <v>88</v>
      </c>
      <c r="U26" s="10">
        <v>81</v>
      </c>
      <c r="V26" s="10">
        <v>81</v>
      </c>
      <c r="W26" s="10">
        <v>89</v>
      </c>
      <c r="X26" s="10">
        <v>67</v>
      </c>
      <c r="Y26" s="10">
        <v>71</v>
      </c>
      <c r="Z26" s="10">
        <v>74</v>
      </c>
      <c r="AA26" s="10">
        <v>67</v>
      </c>
      <c r="AB26" s="10">
        <v>82</v>
      </c>
      <c r="AC26" s="10">
        <v>85</v>
      </c>
      <c r="AD26" s="10">
        <v>73</v>
      </c>
      <c r="AE26" s="10">
        <v>81</v>
      </c>
      <c r="AF26" s="10">
        <v>84</v>
      </c>
      <c r="AG26" s="10">
        <v>94</v>
      </c>
      <c r="AH26" s="10">
        <v>90</v>
      </c>
      <c r="AI26" s="10">
        <v>92</v>
      </c>
      <c r="AJ26" s="10">
        <v>81</v>
      </c>
      <c r="AK26" s="10">
        <v>78</v>
      </c>
      <c r="AL26" s="10">
        <v>94</v>
      </c>
      <c r="AM26" s="10">
        <v>82</v>
      </c>
      <c r="AN26" s="10">
        <v>84</v>
      </c>
      <c r="AO26" s="10">
        <v>96</v>
      </c>
      <c r="AP26" s="10">
        <v>94</v>
      </c>
      <c r="AQ26" s="10">
        <v>94</v>
      </c>
      <c r="AR26" s="14">
        <f t="shared" si="0"/>
        <v>79.609756097561</v>
      </c>
    </row>
    <row r="27" spans="1:44">
      <c r="A27" s="8" t="s">
        <v>95</v>
      </c>
      <c r="B27" s="8" t="s">
        <v>96</v>
      </c>
      <c r="C27" s="10">
        <v>87</v>
      </c>
      <c r="D27" s="10">
        <v>77</v>
      </c>
      <c r="E27" s="10">
        <v>81</v>
      </c>
      <c r="F27" s="10">
        <v>81</v>
      </c>
      <c r="G27" s="10">
        <v>70</v>
      </c>
      <c r="H27" s="10">
        <v>73</v>
      </c>
      <c r="I27" s="10">
        <v>86</v>
      </c>
      <c r="J27" s="10">
        <v>73</v>
      </c>
      <c r="K27" s="10">
        <v>87</v>
      </c>
      <c r="L27" s="10">
        <v>90</v>
      </c>
      <c r="M27" s="10">
        <v>70</v>
      </c>
      <c r="N27" s="10">
        <v>74</v>
      </c>
      <c r="O27" s="10">
        <v>77</v>
      </c>
      <c r="P27" s="10">
        <v>82</v>
      </c>
      <c r="Q27" s="10">
        <v>64</v>
      </c>
      <c r="R27" s="10">
        <v>86</v>
      </c>
      <c r="S27" s="10">
        <v>85</v>
      </c>
      <c r="T27" s="10">
        <v>85</v>
      </c>
      <c r="U27" s="10">
        <v>91</v>
      </c>
      <c r="V27" s="10">
        <v>76</v>
      </c>
      <c r="W27" s="10">
        <v>82</v>
      </c>
      <c r="X27" s="10">
        <v>72</v>
      </c>
      <c r="Y27" s="10">
        <v>73</v>
      </c>
      <c r="Z27" s="10">
        <v>64</v>
      </c>
      <c r="AA27" s="10">
        <v>73</v>
      </c>
      <c r="AB27" s="10">
        <v>85</v>
      </c>
      <c r="AC27" s="10">
        <v>81</v>
      </c>
      <c r="AD27" s="10">
        <v>78</v>
      </c>
      <c r="AE27" s="10">
        <v>89</v>
      </c>
      <c r="AF27" s="10">
        <v>81</v>
      </c>
      <c r="AG27" s="10">
        <v>92</v>
      </c>
      <c r="AH27" s="10">
        <v>90</v>
      </c>
      <c r="AI27" s="10">
        <v>90</v>
      </c>
      <c r="AJ27" s="10">
        <v>84</v>
      </c>
      <c r="AK27" s="10">
        <v>85</v>
      </c>
      <c r="AL27" s="10">
        <v>92</v>
      </c>
      <c r="AM27" s="10">
        <v>87</v>
      </c>
      <c r="AN27" s="10">
        <v>86</v>
      </c>
      <c r="AO27" s="10">
        <v>95</v>
      </c>
      <c r="AP27" s="10">
        <v>92</v>
      </c>
      <c r="AQ27" s="10">
        <v>92</v>
      </c>
      <c r="AR27" s="14">
        <f t="shared" si="0"/>
        <v>81.9024390243902</v>
      </c>
    </row>
    <row r="28" spans="1:44">
      <c r="A28" s="8" t="s">
        <v>97</v>
      </c>
      <c r="B28" s="8" t="s">
        <v>98</v>
      </c>
      <c r="C28" s="10">
        <v>90</v>
      </c>
      <c r="D28" s="10">
        <v>89</v>
      </c>
      <c r="E28" s="10">
        <v>77</v>
      </c>
      <c r="F28" s="10">
        <v>61</v>
      </c>
      <c r="G28" s="10">
        <v>78</v>
      </c>
      <c r="H28" s="10">
        <v>72</v>
      </c>
      <c r="I28" s="10">
        <v>76</v>
      </c>
      <c r="J28" s="11">
        <v>0</v>
      </c>
      <c r="K28" s="10">
        <v>91</v>
      </c>
      <c r="L28" s="10">
        <v>90</v>
      </c>
      <c r="M28" s="10">
        <v>70</v>
      </c>
      <c r="N28" s="10">
        <v>85</v>
      </c>
      <c r="O28" s="10">
        <v>80</v>
      </c>
      <c r="P28" s="10">
        <v>81</v>
      </c>
      <c r="Q28" s="10">
        <v>71</v>
      </c>
      <c r="R28" s="10">
        <v>85</v>
      </c>
      <c r="S28" s="10">
        <v>69</v>
      </c>
      <c r="T28" s="10">
        <v>89</v>
      </c>
      <c r="U28" s="10">
        <v>84</v>
      </c>
      <c r="V28" s="10">
        <v>74</v>
      </c>
      <c r="W28" s="10">
        <v>94</v>
      </c>
      <c r="X28" s="11">
        <v>0</v>
      </c>
      <c r="Y28" s="11">
        <v>0</v>
      </c>
      <c r="Z28" s="10">
        <v>62</v>
      </c>
      <c r="AA28" s="10">
        <v>61</v>
      </c>
      <c r="AB28" s="10">
        <v>88</v>
      </c>
      <c r="AC28" s="10">
        <v>81</v>
      </c>
      <c r="AD28" s="10">
        <v>67</v>
      </c>
      <c r="AE28" s="10">
        <v>83</v>
      </c>
      <c r="AF28" s="10">
        <v>82</v>
      </c>
      <c r="AG28" s="10">
        <v>92</v>
      </c>
      <c r="AH28" s="10">
        <v>90</v>
      </c>
      <c r="AI28" s="10">
        <v>92</v>
      </c>
      <c r="AJ28" s="10">
        <v>89</v>
      </c>
      <c r="AK28" s="10">
        <v>84</v>
      </c>
      <c r="AL28" s="10">
        <v>94</v>
      </c>
      <c r="AM28" s="10">
        <v>83</v>
      </c>
      <c r="AN28" s="10">
        <v>86</v>
      </c>
      <c r="AO28" s="10">
        <v>96</v>
      </c>
      <c r="AP28" s="10">
        <v>92</v>
      </c>
      <c r="AQ28" s="10">
        <v>93</v>
      </c>
      <c r="AR28" s="14">
        <f t="shared" si="0"/>
        <v>76.1219512195122</v>
      </c>
    </row>
    <row r="29" spans="1:44">
      <c r="A29" s="8" t="s">
        <v>99</v>
      </c>
      <c r="B29" s="8" t="s">
        <v>100</v>
      </c>
      <c r="C29" s="10">
        <v>90</v>
      </c>
      <c r="D29" s="10">
        <v>86</v>
      </c>
      <c r="E29" s="10">
        <v>73</v>
      </c>
      <c r="F29" s="10">
        <v>85</v>
      </c>
      <c r="G29" s="10">
        <v>72</v>
      </c>
      <c r="H29" s="10">
        <v>68</v>
      </c>
      <c r="I29" s="10">
        <v>77</v>
      </c>
      <c r="J29" s="11">
        <v>0</v>
      </c>
      <c r="K29" s="10">
        <v>88</v>
      </c>
      <c r="L29" s="10">
        <v>89</v>
      </c>
      <c r="M29" s="10">
        <v>62</v>
      </c>
      <c r="N29" s="10">
        <v>78</v>
      </c>
      <c r="O29" s="10">
        <v>79</v>
      </c>
      <c r="P29" s="10">
        <v>79</v>
      </c>
      <c r="Q29" s="10">
        <v>75</v>
      </c>
      <c r="R29" s="10">
        <v>88</v>
      </c>
      <c r="S29" s="10">
        <v>73</v>
      </c>
      <c r="T29" s="10">
        <v>79</v>
      </c>
      <c r="U29" s="10">
        <v>89</v>
      </c>
      <c r="V29" s="10">
        <v>82</v>
      </c>
      <c r="W29" s="10">
        <v>84</v>
      </c>
      <c r="X29" s="10">
        <v>63</v>
      </c>
      <c r="Y29" s="10">
        <v>75</v>
      </c>
      <c r="Z29" s="10">
        <v>63</v>
      </c>
      <c r="AA29" s="10">
        <v>65</v>
      </c>
      <c r="AB29" s="10">
        <v>83</v>
      </c>
      <c r="AC29" s="10">
        <v>80</v>
      </c>
      <c r="AD29" s="10">
        <v>80</v>
      </c>
      <c r="AE29" s="10">
        <v>87</v>
      </c>
      <c r="AF29" s="10">
        <v>83</v>
      </c>
      <c r="AG29" s="10">
        <v>92</v>
      </c>
      <c r="AH29" s="10">
        <v>90</v>
      </c>
      <c r="AI29" s="10">
        <v>91</v>
      </c>
      <c r="AJ29" s="10">
        <v>80</v>
      </c>
      <c r="AK29" s="10">
        <v>83</v>
      </c>
      <c r="AL29" s="10">
        <v>90</v>
      </c>
      <c r="AM29" s="10">
        <v>84</v>
      </c>
      <c r="AN29" s="10">
        <v>86</v>
      </c>
      <c r="AO29" s="10">
        <v>94</v>
      </c>
      <c r="AP29" s="10">
        <v>93</v>
      </c>
      <c r="AQ29" s="10">
        <v>92</v>
      </c>
      <c r="AR29" s="14">
        <f t="shared" si="0"/>
        <v>79.2682926829268</v>
      </c>
    </row>
    <row r="30" spans="1:44">
      <c r="A30" s="8" t="s">
        <v>101</v>
      </c>
      <c r="B30" s="8" t="s">
        <v>102</v>
      </c>
      <c r="C30" s="10">
        <v>91</v>
      </c>
      <c r="D30" s="10">
        <v>85</v>
      </c>
      <c r="E30" s="10">
        <v>66</v>
      </c>
      <c r="F30" s="10">
        <v>83</v>
      </c>
      <c r="G30" s="10">
        <v>88</v>
      </c>
      <c r="H30" s="10">
        <v>82</v>
      </c>
      <c r="I30" s="10">
        <v>90</v>
      </c>
      <c r="J30" s="10">
        <v>83</v>
      </c>
      <c r="K30" s="10">
        <v>87</v>
      </c>
      <c r="L30" s="10">
        <v>90</v>
      </c>
      <c r="M30" s="10">
        <v>64</v>
      </c>
      <c r="N30" s="10">
        <v>76</v>
      </c>
      <c r="O30" s="10">
        <v>83</v>
      </c>
      <c r="P30" s="10">
        <v>80</v>
      </c>
      <c r="Q30" s="10">
        <v>67</v>
      </c>
      <c r="R30" s="10">
        <v>80</v>
      </c>
      <c r="S30" s="10">
        <v>80</v>
      </c>
      <c r="T30" s="10">
        <v>85</v>
      </c>
      <c r="U30" s="10">
        <v>90</v>
      </c>
      <c r="V30" s="10">
        <v>72</v>
      </c>
      <c r="W30" s="10">
        <v>80</v>
      </c>
      <c r="X30" s="10">
        <v>69</v>
      </c>
      <c r="Y30" s="10">
        <v>68</v>
      </c>
      <c r="Z30" s="10">
        <v>60</v>
      </c>
      <c r="AA30" s="11">
        <v>0</v>
      </c>
      <c r="AB30" s="10">
        <v>86</v>
      </c>
      <c r="AC30" s="10">
        <v>77</v>
      </c>
      <c r="AD30" s="10">
        <v>78</v>
      </c>
      <c r="AE30" s="10">
        <v>85</v>
      </c>
      <c r="AF30" s="10">
        <v>78</v>
      </c>
      <c r="AG30" s="10">
        <v>92</v>
      </c>
      <c r="AH30" s="10">
        <v>91</v>
      </c>
      <c r="AI30" s="10">
        <v>91</v>
      </c>
      <c r="AJ30" s="10">
        <v>80</v>
      </c>
      <c r="AK30" s="10">
        <v>85</v>
      </c>
      <c r="AL30" s="10">
        <v>91</v>
      </c>
      <c r="AM30" s="10">
        <v>85</v>
      </c>
      <c r="AN30" s="10">
        <v>84</v>
      </c>
      <c r="AO30" s="10">
        <v>89</v>
      </c>
      <c r="AP30" s="10">
        <v>90</v>
      </c>
      <c r="AQ30" s="10">
        <v>91</v>
      </c>
      <c r="AR30" s="14">
        <f t="shared" si="0"/>
        <v>79.8048780487805</v>
      </c>
    </row>
    <row r="31" spans="1:44">
      <c r="A31" s="8" t="s">
        <v>103</v>
      </c>
      <c r="B31" s="8" t="s">
        <v>104</v>
      </c>
      <c r="C31" s="10">
        <v>84</v>
      </c>
      <c r="D31" s="10">
        <v>84</v>
      </c>
      <c r="E31" s="10">
        <v>90</v>
      </c>
      <c r="F31" s="10">
        <v>80</v>
      </c>
      <c r="G31" s="10">
        <v>72</v>
      </c>
      <c r="H31" s="10">
        <v>75</v>
      </c>
      <c r="I31" s="10">
        <v>71</v>
      </c>
      <c r="J31" s="10">
        <v>71</v>
      </c>
      <c r="K31" s="10">
        <v>89</v>
      </c>
      <c r="L31" s="10">
        <v>90</v>
      </c>
      <c r="M31" s="10">
        <v>74</v>
      </c>
      <c r="N31" s="10">
        <v>86</v>
      </c>
      <c r="O31" s="10">
        <v>80</v>
      </c>
      <c r="P31" s="10">
        <v>80</v>
      </c>
      <c r="Q31" s="10">
        <v>70</v>
      </c>
      <c r="R31" s="10">
        <v>83</v>
      </c>
      <c r="S31" s="10">
        <v>73</v>
      </c>
      <c r="T31" s="10">
        <v>83</v>
      </c>
      <c r="U31" s="10">
        <v>79</v>
      </c>
      <c r="V31" s="10">
        <v>82</v>
      </c>
      <c r="W31" s="10">
        <v>86</v>
      </c>
      <c r="X31" s="10">
        <v>77</v>
      </c>
      <c r="Y31" s="10">
        <v>75</v>
      </c>
      <c r="Z31" s="10">
        <v>75</v>
      </c>
      <c r="AA31" s="10">
        <v>68</v>
      </c>
      <c r="AB31" s="10">
        <v>86</v>
      </c>
      <c r="AC31" s="10">
        <v>82</v>
      </c>
      <c r="AD31" s="10">
        <v>75</v>
      </c>
      <c r="AE31" s="10">
        <v>83</v>
      </c>
      <c r="AF31" s="10">
        <v>78</v>
      </c>
      <c r="AG31" s="10">
        <v>92</v>
      </c>
      <c r="AH31" s="10">
        <v>91</v>
      </c>
      <c r="AI31" s="10">
        <v>91</v>
      </c>
      <c r="AJ31" s="10">
        <v>84</v>
      </c>
      <c r="AK31" s="10">
        <v>80</v>
      </c>
      <c r="AL31" s="10">
        <v>96</v>
      </c>
      <c r="AM31" s="10">
        <v>84</v>
      </c>
      <c r="AN31" s="10">
        <v>84</v>
      </c>
      <c r="AO31" s="10">
        <v>96</v>
      </c>
      <c r="AP31" s="10">
        <v>93</v>
      </c>
      <c r="AQ31" s="10">
        <v>94</v>
      </c>
      <c r="AR31" s="14">
        <f t="shared" si="0"/>
        <v>82.0975609756098</v>
      </c>
    </row>
    <row r="32" spans="1:44">
      <c r="A32" s="8" t="s">
        <v>105</v>
      </c>
      <c r="B32" s="8" t="s">
        <v>106</v>
      </c>
      <c r="C32" s="10">
        <v>88</v>
      </c>
      <c r="D32" s="10">
        <v>89</v>
      </c>
      <c r="E32" s="10">
        <v>86</v>
      </c>
      <c r="F32" s="10">
        <v>80</v>
      </c>
      <c r="G32" s="10">
        <v>75</v>
      </c>
      <c r="H32" s="10">
        <v>82</v>
      </c>
      <c r="I32" s="10">
        <v>81</v>
      </c>
      <c r="J32" s="10">
        <v>73</v>
      </c>
      <c r="K32" s="10">
        <v>89</v>
      </c>
      <c r="L32" s="10">
        <v>89</v>
      </c>
      <c r="M32" s="10">
        <v>68</v>
      </c>
      <c r="N32" s="10">
        <v>77</v>
      </c>
      <c r="O32" s="10">
        <v>79</v>
      </c>
      <c r="P32" s="10">
        <v>85</v>
      </c>
      <c r="Q32" s="10">
        <v>66</v>
      </c>
      <c r="R32" s="10">
        <v>87</v>
      </c>
      <c r="S32" s="10">
        <v>75</v>
      </c>
      <c r="T32" s="10">
        <v>85</v>
      </c>
      <c r="U32" s="10">
        <v>81</v>
      </c>
      <c r="V32" s="10">
        <v>85</v>
      </c>
      <c r="W32" s="10">
        <v>80</v>
      </c>
      <c r="X32" s="10">
        <v>77</v>
      </c>
      <c r="Y32" s="10">
        <v>73</v>
      </c>
      <c r="Z32" s="10">
        <v>67</v>
      </c>
      <c r="AA32" s="10">
        <v>65</v>
      </c>
      <c r="AB32" s="10">
        <v>81</v>
      </c>
      <c r="AC32" s="10">
        <v>83</v>
      </c>
      <c r="AD32" s="10">
        <v>71</v>
      </c>
      <c r="AE32" s="10">
        <v>80</v>
      </c>
      <c r="AF32" s="10">
        <v>80</v>
      </c>
      <c r="AG32" s="10">
        <v>87</v>
      </c>
      <c r="AH32" s="10">
        <v>91</v>
      </c>
      <c r="AI32" s="10">
        <v>91</v>
      </c>
      <c r="AJ32" s="10">
        <v>83</v>
      </c>
      <c r="AK32" s="10">
        <v>80</v>
      </c>
      <c r="AL32" s="10">
        <v>91</v>
      </c>
      <c r="AM32" s="10">
        <v>81</v>
      </c>
      <c r="AN32" s="10">
        <v>86</v>
      </c>
      <c r="AO32" s="10">
        <v>92</v>
      </c>
      <c r="AP32" s="10">
        <v>92</v>
      </c>
      <c r="AQ32" s="10">
        <v>93</v>
      </c>
      <c r="AR32" s="14">
        <f t="shared" si="0"/>
        <v>81.5609756097561</v>
      </c>
    </row>
    <row r="33" spans="1:44">
      <c r="A33" s="8" t="s">
        <v>107</v>
      </c>
      <c r="B33" s="8" t="s">
        <v>108</v>
      </c>
      <c r="C33" s="10">
        <v>82</v>
      </c>
      <c r="D33" s="10">
        <v>84</v>
      </c>
      <c r="E33" s="10">
        <v>78</v>
      </c>
      <c r="F33" s="10">
        <v>70</v>
      </c>
      <c r="G33" s="10">
        <v>70</v>
      </c>
      <c r="H33" s="10">
        <v>64</v>
      </c>
      <c r="I33" s="10">
        <v>83</v>
      </c>
      <c r="J33" s="10">
        <v>86</v>
      </c>
      <c r="K33" s="10">
        <v>89</v>
      </c>
      <c r="L33" s="10">
        <v>87</v>
      </c>
      <c r="M33" s="10">
        <v>64</v>
      </c>
      <c r="N33" s="10">
        <v>76</v>
      </c>
      <c r="O33" s="10">
        <v>79</v>
      </c>
      <c r="P33" s="10">
        <v>82</v>
      </c>
      <c r="Q33" s="10">
        <v>68</v>
      </c>
      <c r="R33" s="10">
        <v>85</v>
      </c>
      <c r="S33" s="10">
        <v>71</v>
      </c>
      <c r="T33" s="10">
        <v>85</v>
      </c>
      <c r="U33" s="10">
        <v>81</v>
      </c>
      <c r="V33" s="10">
        <v>83</v>
      </c>
      <c r="W33" s="10">
        <v>95</v>
      </c>
      <c r="X33" s="10">
        <v>65</v>
      </c>
      <c r="Y33" s="10">
        <v>72</v>
      </c>
      <c r="Z33" s="10">
        <v>71</v>
      </c>
      <c r="AA33" s="10">
        <v>61</v>
      </c>
      <c r="AB33" s="10">
        <v>85</v>
      </c>
      <c r="AC33" s="10">
        <v>83</v>
      </c>
      <c r="AD33" s="10">
        <v>72</v>
      </c>
      <c r="AE33" s="10">
        <v>88</v>
      </c>
      <c r="AF33" s="10">
        <v>80</v>
      </c>
      <c r="AG33" s="10">
        <v>89</v>
      </c>
      <c r="AH33" s="10">
        <v>90</v>
      </c>
      <c r="AI33" s="10">
        <v>92</v>
      </c>
      <c r="AJ33" s="10">
        <v>80</v>
      </c>
      <c r="AK33" s="10">
        <v>79</v>
      </c>
      <c r="AL33" s="10">
        <v>94</v>
      </c>
      <c r="AM33" s="10">
        <v>82</v>
      </c>
      <c r="AN33" s="10">
        <v>86</v>
      </c>
      <c r="AO33" s="10">
        <v>94</v>
      </c>
      <c r="AP33" s="10">
        <v>92</v>
      </c>
      <c r="AQ33" s="10">
        <v>93</v>
      </c>
      <c r="AR33" s="14">
        <f t="shared" si="0"/>
        <v>80.7317073170732</v>
      </c>
    </row>
    <row r="34" spans="1:44">
      <c r="A34" s="8" t="s">
        <v>109</v>
      </c>
      <c r="B34" s="8" t="s">
        <v>110</v>
      </c>
      <c r="C34" s="10">
        <v>89</v>
      </c>
      <c r="D34" s="10">
        <v>79</v>
      </c>
      <c r="E34" s="10">
        <v>85</v>
      </c>
      <c r="F34" s="10">
        <v>74</v>
      </c>
      <c r="G34" s="10">
        <v>76</v>
      </c>
      <c r="H34" s="10">
        <v>72</v>
      </c>
      <c r="I34" s="10">
        <v>72</v>
      </c>
      <c r="J34" s="11">
        <v>0</v>
      </c>
      <c r="K34" s="10">
        <v>91</v>
      </c>
      <c r="L34" s="10">
        <v>91</v>
      </c>
      <c r="M34" s="10">
        <v>64</v>
      </c>
      <c r="N34" s="10">
        <v>77</v>
      </c>
      <c r="O34" s="10">
        <v>75</v>
      </c>
      <c r="P34" s="10">
        <v>84</v>
      </c>
      <c r="Q34" s="10">
        <v>76</v>
      </c>
      <c r="R34" s="10">
        <v>90</v>
      </c>
      <c r="S34" s="10">
        <v>61</v>
      </c>
      <c r="T34" s="10">
        <v>91</v>
      </c>
      <c r="U34" s="10">
        <v>86</v>
      </c>
      <c r="V34" s="10">
        <v>77</v>
      </c>
      <c r="W34" s="10">
        <v>84</v>
      </c>
      <c r="X34" s="10">
        <v>64</v>
      </c>
      <c r="Y34" s="10">
        <v>63</v>
      </c>
      <c r="Z34" s="10">
        <v>62</v>
      </c>
      <c r="AA34" s="11">
        <v>0</v>
      </c>
      <c r="AB34" s="10">
        <v>88</v>
      </c>
      <c r="AC34" s="10">
        <v>88</v>
      </c>
      <c r="AD34" s="10">
        <v>60</v>
      </c>
      <c r="AE34" s="10">
        <v>87</v>
      </c>
      <c r="AF34" s="10">
        <v>77</v>
      </c>
      <c r="AG34" s="10">
        <v>87</v>
      </c>
      <c r="AH34" s="10">
        <v>89</v>
      </c>
      <c r="AI34" s="10">
        <v>92</v>
      </c>
      <c r="AJ34" s="10">
        <v>91</v>
      </c>
      <c r="AK34" s="10">
        <v>82</v>
      </c>
      <c r="AL34" s="10">
        <v>93</v>
      </c>
      <c r="AM34" s="10">
        <v>80</v>
      </c>
      <c r="AN34" s="10">
        <v>83</v>
      </c>
      <c r="AO34" s="10">
        <v>96</v>
      </c>
      <c r="AP34" s="10">
        <v>93</v>
      </c>
      <c r="AQ34" s="10">
        <v>94</v>
      </c>
      <c r="AR34" s="14">
        <f t="shared" si="0"/>
        <v>77.1463414634146</v>
      </c>
    </row>
    <row r="35" spans="1:44">
      <c r="A35" s="8" t="s">
        <v>111</v>
      </c>
      <c r="B35" s="8" t="s">
        <v>112</v>
      </c>
      <c r="C35" s="10">
        <v>89</v>
      </c>
      <c r="D35" s="10">
        <v>79</v>
      </c>
      <c r="E35" s="10">
        <v>64</v>
      </c>
      <c r="F35" s="10">
        <v>66</v>
      </c>
      <c r="G35" s="10">
        <v>79</v>
      </c>
      <c r="H35" s="10">
        <v>83</v>
      </c>
      <c r="I35" s="10">
        <v>83</v>
      </c>
      <c r="J35" s="10">
        <v>75</v>
      </c>
      <c r="K35" s="10">
        <v>90</v>
      </c>
      <c r="L35" s="10">
        <v>92</v>
      </c>
      <c r="M35" s="10">
        <v>69</v>
      </c>
      <c r="N35" s="10">
        <v>74</v>
      </c>
      <c r="O35" s="10">
        <v>79</v>
      </c>
      <c r="P35" s="10">
        <v>85</v>
      </c>
      <c r="Q35" s="10">
        <v>60</v>
      </c>
      <c r="R35" s="10">
        <v>86</v>
      </c>
      <c r="S35" s="10">
        <v>60</v>
      </c>
      <c r="T35" s="10">
        <v>81</v>
      </c>
      <c r="U35" s="10">
        <v>87</v>
      </c>
      <c r="V35" s="10">
        <v>83</v>
      </c>
      <c r="W35" s="10">
        <v>82</v>
      </c>
      <c r="X35" s="10">
        <v>63</v>
      </c>
      <c r="Y35" s="10">
        <v>68</v>
      </c>
      <c r="Z35" s="10">
        <v>62</v>
      </c>
      <c r="AA35" s="10">
        <v>60</v>
      </c>
      <c r="AB35" s="10">
        <v>89</v>
      </c>
      <c r="AC35" s="10">
        <v>80</v>
      </c>
      <c r="AD35" s="10">
        <v>73</v>
      </c>
      <c r="AE35" s="10">
        <v>75</v>
      </c>
      <c r="AF35" s="10">
        <v>75</v>
      </c>
      <c r="AG35" s="10">
        <v>93</v>
      </c>
      <c r="AH35" s="10">
        <v>91</v>
      </c>
      <c r="AI35" s="10">
        <v>91</v>
      </c>
      <c r="AJ35" s="10">
        <v>87</v>
      </c>
      <c r="AK35" s="10">
        <v>87</v>
      </c>
      <c r="AL35" s="10">
        <v>90</v>
      </c>
      <c r="AM35" s="10">
        <v>80</v>
      </c>
      <c r="AN35" s="10">
        <v>84</v>
      </c>
      <c r="AO35" s="10">
        <v>95</v>
      </c>
      <c r="AP35" s="10">
        <v>93</v>
      </c>
      <c r="AQ35" s="10">
        <v>95</v>
      </c>
      <c r="AR35" s="14">
        <f t="shared" si="0"/>
        <v>79.9268292682927</v>
      </c>
    </row>
    <row r="36" spans="1:44">
      <c r="A36" s="8" t="s">
        <v>113</v>
      </c>
      <c r="B36" s="8" t="s">
        <v>114</v>
      </c>
      <c r="C36" s="10">
        <v>90</v>
      </c>
      <c r="D36" s="10">
        <v>83</v>
      </c>
      <c r="E36" s="10">
        <v>72</v>
      </c>
      <c r="F36" s="10">
        <v>78</v>
      </c>
      <c r="G36" s="10">
        <v>79</v>
      </c>
      <c r="H36" s="10">
        <v>81</v>
      </c>
      <c r="I36" s="10">
        <v>79</v>
      </c>
      <c r="J36" s="10">
        <v>60</v>
      </c>
      <c r="K36" s="10">
        <v>89</v>
      </c>
      <c r="L36" s="10">
        <v>89</v>
      </c>
      <c r="M36" s="10">
        <v>61</v>
      </c>
      <c r="N36" s="10">
        <v>77</v>
      </c>
      <c r="O36" s="10">
        <v>85</v>
      </c>
      <c r="P36" s="10">
        <v>81</v>
      </c>
      <c r="Q36" s="10">
        <v>68</v>
      </c>
      <c r="R36" s="10">
        <v>83</v>
      </c>
      <c r="S36" s="10">
        <v>72</v>
      </c>
      <c r="T36" s="10">
        <v>82</v>
      </c>
      <c r="U36" s="10">
        <v>88</v>
      </c>
      <c r="V36" s="10">
        <v>78</v>
      </c>
      <c r="W36" s="10">
        <v>78</v>
      </c>
      <c r="X36" s="11">
        <v>0</v>
      </c>
      <c r="Y36" s="11">
        <v>0</v>
      </c>
      <c r="Z36" s="10">
        <v>62</v>
      </c>
      <c r="AA36" s="11">
        <v>0</v>
      </c>
      <c r="AB36" s="10">
        <v>87</v>
      </c>
      <c r="AC36" s="10">
        <v>79</v>
      </c>
      <c r="AD36" s="10">
        <v>61</v>
      </c>
      <c r="AE36" s="10">
        <v>82</v>
      </c>
      <c r="AF36" s="10">
        <v>81</v>
      </c>
      <c r="AG36" s="10">
        <v>94</v>
      </c>
      <c r="AH36" s="10">
        <v>90</v>
      </c>
      <c r="AI36" s="10">
        <v>89</v>
      </c>
      <c r="AJ36" s="10">
        <v>80</v>
      </c>
      <c r="AK36" s="10">
        <v>80</v>
      </c>
      <c r="AL36" s="10">
        <v>92</v>
      </c>
      <c r="AM36" s="10">
        <v>84</v>
      </c>
      <c r="AN36" s="10">
        <v>82</v>
      </c>
      <c r="AO36" s="10">
        <v>95</v>
      </c>
      <c r="AP36" s="10">
        <v>90</v>
      </c>
      <c r="AQ36" s="10">
        <v>92</v>
      </c>
      <c r="AR36" s="14">
        <f t="shared" si="0"/>
        <v>74.9512195121951</v>
      </c>
    </row>
    <row r="37" spans="1:44">
      <c r="A37" s="8" t="s">
        <v>115</v>
      </c>
      <c r="B37" s="8" t="s">
        <v>116</v>
      </c>
      <c r="C37" s="10">
        <v>94</v>
      </c>
      <c r="D37" s="10">
        <v>77</v>
      </c>
      <c r="E37" s="10">
        <v>68</v>
      </c>
      <c r="F37" s="10">
        <v>69</v>
      </c>
      <c r="G37" s="10">
        <v>81</v>
      </c>
      <c r="H37" s="10">
        <v>86</v>
      </c>
      <c r="I37" s="10">
        <v>80</v>
      </c>
      <c r="J37" s="10">
        <v>67</v>
      </c>
      <c r="K37" s="10">
        <v>88</v>
      </c>
      <c r="L37" s="10">
        <v>86</v>
      </c>
      <c r="M37" s="10">
        <v>62</v>
      </c>
      <c r="N37" s="10">
        <v>77</v>
      </c>
      <c r="O37" s="10">
        <v>80</v>
      </c>
      <c r="P37" s="10">
        <v>81</v>
      </c>
      <c r="Q37" s="10">
        <v>64</v>
      </c>
      <c r="R37" s="10">
        <v>85</v>
      </c>
      <c r="S37" s="10">
        <v>65</v>
      </c>
      <c r="T37" s="10">
        <v>85</v>
      </c>
      <c r="U37" s="10">
        <v>88</v>
      </c>
      <c r="V37" s="10">
        <v>79</v>
      </c>
      <c r="W37" s="10">
        <v>85</v>
      </c>
      <c r="X37" s="10">
        <v>65</v>
      </c>
      <c r="Y37" s="10">
        <v>64</v>
      </c>
      <c r="Z37" s="10">
        <v>64</v>
      </c>
      <c r="AA37" s="10">
        <v>60</v>
      </c>
      <c r="AB37" s="10">
        <v>85</v>
      </c>
      <c r="AC37" s="10">
        <v>81</v>
      </c>
      <c r="AD37" s="10">
        <v>60</v>
      </c>
      <c r="AE37" s="10">
        <v>80</v>
      </c>
      <c r="AF37" s="10">
        <v>83</v>
      </c>
      <c r="AG37" s="10">
        <v>92</v>
      </c>
      <c r="AH37" s="10">
        <v>89</v>
      </c>
      <c r="AI37" s="10">
        <v>91</v>
      </c>
      <c r="AJ37" s="10">
        <v>83</v>
      </c>
      <c r="AK37" s="10">
        <v>84</v>
      </c>
      <c r="AL37" s="10">
        <v>91</v>
      </c>
      <c r="AM37" s="10">
        <v>85</v>
      </c>
      <c r="AN37" s="10">
        <v>82</v>
      </c>
      <c r="AO37" s="10">
        <v>95</v>
      </c>
      <c r="AP37" s="10">
        <v>89</v>
      </c>
      <c r="AQ37" s="10">
        <v>92</v>
      </c>
      <c r="AR37" s="14">
        <f t="shared" si="0"/>
        <v>79.5609756097561</v>
      </c>
    </row>
    <row r="38" spans="1:44">
      <c r="A38" s="8" t="s">
        <v>117</v>
      </c>
      <c r="B38" s="8" t="s">
        <v>118</v>
      </c>
      <c r="C38" s="10">
        <v>83</v>
      </c>
      <c r="D38" s="10">
        <v>73</v>
      </c>
      <c r="E38" s="10">
        <v>79</v>
      </c>
      <c r="F38" s="10">
        <v>74</v>
      </c>
      <c r="G38" s="10">
        <v>72</v>
      </c>
      <c r="H38" s="10">
        <v>74</v>
      </c>
      <c r="I38" s="10">
        <v>84</v>
      </c>
      <c r="J38" s="10">
        <v>67</v>
      </c>
      <c r="K38" s="10">
        <v>89</v>
      </c>
      <c r="L38" s="10">
        <v>91</v>
      </c>
      <c r="M38" s="10">
        <v>64</v>
      </c>
      <c r="N38" s="10">
        <v>88</v>
      </c>
      <c r="O38" s="10">
        <v>79</v>
      </c>
      <c r="P38" s="10">
        <v>76</v>
      </c>
      <c r="Q38" s="10">
        <v>72</v>
      </c>
      <c r="R38" s="10">
        <v>82</v>
      </c>
      <c r="S38" s="10">
        <v>69</v>
      </c>
      <c r="T38" s="10">
        <v>82</v>
      </c>
      <c r="U38" s="10">
        <v>81</v>
      </c>
      <c r="V38" s="10">
        <v>82</v>
      </c>
      <c r="W38" s="10">
        <v>83</v>
      </c>
      <c r="X38" s="10">
        <v>66</v>
      </c>
      <c r="Y38" s="10">
        <v>75</v>
      </c>
      <c r="Z38" s="10">
        <v>63</v>
      </c>
      <c r="AA38" s="10">
        <v>61</v>
      </c>
      <c r="AB38" s="10">
        <v>82</v>
      </c>
      <c r="AC38" s="10">
        <v>82</v>
      </c>
      <c r="AD38" s="10">
        <v>63</v>
      </c>
      <c r="AE38" s="10">
        <v>82</v>
      </c>
      <c r="AF38" s="10">
        <v>80</v>
      </c>
      <c r="AG38" s="10">
        <v>87</v>
      </c>
      <c r="AH38" s="10">
        <v>89</v>
      </c>
      <c r="AI38" s="10">
        <v>92</v>
      </c>
      <c r="AJ38" s="10">
        <v>81</v>
      </c>
      <c r="AK38" s="10">
        <v>83</v>
      </c>
      <c r="AL38" s="10">
        <v>95</v>
      </c>
      <c r="AM38" s="10">
        <v>80</v>
      </c>
      <c r="AN38" s="10">
        <v>86</v>
      </c>
      <c r="AO38" s="10">
        <v>94</v>
      </c>
      <c r="AP38" s="10">
        <v>91</v>
      </c>
      <c r="AQ38" s="10">
        <v>94</v>
      </c>
      <c r="AR38" s="14">
        <f t="shared" si="0"/>
        <v>79.7560975609756</v>
      </c>
    </row>
    <row r="39" spans="1:44">
      <c r="A39" s="8" t="s">
        <v>119</v>
      </c>
      <c r="B39" s="8" t="s">
        <v>120</v>
      </c>
      <c r="C39" s="10">
        <v>85</v>
      </c>
      <c r="D39" s="10">
        <v>74</v>
      </c>
      <c r="E39" s="10">
        <v>78</v>
      </c>
      <c r="F39" s="10">
        <v>73</v>
      </c>
      <c r="G39" s="10">
        <v>79</v>
      </c>
      <c r="H39" s="10">
        <v>79</v>
      </c>
      <c r="I39" s="10">
        <v>76</v>
      </c>
      <c r="J39" s="10">
        <v>62</v>
      </c>
      <c r="K39" s="10">
        <v>87</v>
      </c>
      <c r="L39" s="10">
        <v>88</v>
      </c>
      <c r="M39" s="10">
        <v>68</v>
      </c>
      <c r="N39" s="10">
        <v>87</v>
      </c>
      <c r="O39" s="10">
        <v>77</v>
      </c>
      <c r="P39" s="10">
        <v>73</v>
      </c>
      <c r="Q39" s="10">
        <v>66</v>
      </c>
      <c r="R39" s="10">
        <v>80</v>
      </c>
      <c r="S39" s="10">
        <v>76</v>
      </c>
      <c r="T39" s="10">
        <v>72</v>
      </c>
      <c r="U39" s="10">
        <v>83</v>
      </c>
      <c r="V39" s="10">
        <v>81</v>
      </c>
      <c r="W39" s="10">
        <v>80</v>
      </c>
      <c r="X39" s="10">
        <v>69</v>
      </c>
      <c r="Y39" s="10">
        <v>68</v>
      </c>
      <c r="Z39" s="10">
        <v>64</v>
      </c>
      <c r="AA39" s="10">
        <v>61</v>
      </c>
      <c r="AB39" s="10">
        <v>78</v>
      </c>
      <c r="AC39" s="10">
        <v>83</v>
      </c>
      <c r="AD39" s="10">
        <v>70</v>
      </c>
      <c r="AE39" s="10">
        <v>80</v>
      </c>
      <c r="AF39" s="10">
        <v>78</v>
      </c>
      <c r="AG39" s="10">
        <v>87</v>
      </c>
      <c r="AH39" s="10">
        <v>89</v>
      </c>
      <c r="AI39" s="10">
        <v>91</v>
      </c>
      <c r="AJ39" s="10">
        <v>84</v>
      </c>
      <c r="AK39" s="10">
        <v>83</v>
      </c>
      <c r="AL39" s="10">
        <v>93</v>
      </c>
      <c r="AM39" s="10">
        <v>84</v>
      </c>
      <c r="AN39" s="10">
        <v>85</v>
      </c>
      <c r="AO39" s="10">
        <v>93</v>
      </c>
      <c r="AP39" s="10">
        <v>92</v>
      </c>
      <c r="AQ39" s="10">
        <v>92</v>
      </c>
      <c r="AR39" s="14">
        <f t="shared" si="0"/>
        <v>79.219512195122</v>
      </c>
    </row>
  </sheetData>
  <autoFilter ref="A2:AR39">
    <extLst/>
  </autoFilter>
  <mergeCells count="3">
    <mergeCell ref="C1:U1"/>
    <mergeCell ref="V1:AK1"/>
    <mergeCell ref="AL1:AQ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J15" sqref="J15"/>
    </sheetView>
  </sheetViews>
  <sheetFormatPr defaultColWidth="9" defaultRowHeight="14" outlineLevelCol="4"/>
  <cols>
    <col min="1" max="1" width="11" customWidth="1"/>
    <col min="3" max="3" width="9" style="1"/>
    <col min="4" max="4" width="11.0909090909091" customWidth="1"/>
    <col min="5" max="5" width="13.6363636363636" customWidth="1"/>
  </cols>
  <sheetData>
    <row r="1" spans="1:5">
      <c r="A1" s="2" t="s">
        <v>3</v>
      </c>
      <c r="B1" s="2" t="s">
        <v>4</v>
      </c>
      <c r="C1" s="3" t="s">
        <v>121</v>
      </c>
      <c r="D1" s="4" t="s">
        <v>122</v>
      </c>
      <c r="E1" s="4" t="s">
        <v>123</v>
      </c>
    </row>
    <row r="2" spans="1:5">
      <c r="A2" s="2" t="s">
        <v>47</v>
      </c>
      <c r="B2" s="2" t="s">
        <v>48</v>
      </c>
      <c r="C2" s="5">
        <v>85.8292682926829</v>
      </c>
      <c r="D2" s="6">
        <v>80.76</v>
      </c>
      <c r="E2" s="3">
        <f>C2*0.8+D2*0.2</f>
        <v>84.8154146341464</v>
      </c>
    </row>
    <row r="3" spans="1:5">
      <c r="A3" s="2" t="s">
        <v>51</v>
      </c>
      <c r="B3" s="2" t="s">
        <v>52</v>
      </c>
      <c r="C3" s="5">
        <v>84.7073170731707</v>
      </c>
      <c r="D3" s="6">
        <v>81.8</v>
      </c>
      <c r="E3" s="3">
        <f>C3*0.8+D3*0.2</f>
        <v>84.1258536585366</v>
      </c>
    </row>
    <row r="4" spans="1:5">
      <c r="A4" s="2" t="s">
        <v>73</v>
      </c>
      <c r="B4" s="2" t="s">
        <v>74</v>
      </c>
      <c r="C4" s="5">
        <v>83.3414634146341</v>
      </c>
      <c r="D4" s="6">
        <v>87</v>
      </c>
      <c r="E4" s="3">
        <f>C4*0.8+D4*0.2</f>
        <v>84.0731707317073</v>
      </c>
    </row>
    <row r="5" spans="1:5">
      <c r="A5" s="2" t="s">
        <v>57</v>
      </c>
      <c r="B5" s="2" t="s">
        <v>58</v>
      </c>
      <c r="C5" s="5">
        <v>84.609756097561</v>
      </c>
      <c r="D5" s="6">
        <v>80.9</v>
      </c>
      <c r="E5" s="3">
        <f>C5*0.8+D5*0.2</f>
        <v>83.8678048780488</v>
      </c>
    </row>
    <row r="6" spans="1:5">
      <c r="A6" s="2" t="s">
        <v>59</v>
      </c>
      <c r="B6" s="2" t="s">
        <v>60</v>
      </c>
      <c r="C6" s="5">
        <v>84.2682926829268</v>
      </c>
      <c r="D6" s="6">
        <v>80.72</v>
      </c>
      <c r="E6" s="3">
        <f>C6*0.8+D6*0.2</f>
        <v>83.5586341463415</v>
      </c>
    </row>
    <row r="7" spans="1:5">
      <c r="A7" s="2" t="s">
        <v>87</v>
      </c>
      <c r="B7" s="2" t="s">
        <v>88</v>
      </c>
      <c r="C7" s="5">
        <v>82.9268292682927</v>
      </c>
      <c r="D7" s="6">
        <v>84.7</v>
      </c>
      <c r="E7" s="3">
        <f>C7*0.8+D7*0.2</f>
        <v>83.2814634146341</v>
      </c>
    </row>
    <row r="8" spans="1:5">
      <c r="A8" s="2" t="s">
        <v>53</v>
      </c>
      <c r="B8" s="2" t="s">
        <v>54</v>
      </c>
      <c r="C8" s="5">
        <v>84.3414634146341</v>
      </c>
      <c r="D8" s="6">
        <v>78.9</v>
      </c>
      <c r="E8" s="3">
        <f>C8*0.8+D8*0.2</f>
        <v>83.2531707317073</v>
      </c>
    </row>
    <row r="9" spans="1:5">
      <c r="A9" s="2" t="s">
        <v>63</v>
      </c>
      <c r="B9" s="2" t="s">
        <v>64</v>
      </c>
      <c r="C9" s="5">
        <v>83.3170731707317</v>
      </c>
      <c r="D9" s="6">
        <v>82.82</v>
      </c>
      <c r="E9" s="3">
        <f>C9*0.8+D9*0.2</f>
        <v>83.2176585365854</v>
      </c>
    </row>
    <row r="10" spans="1:5">
      <c r="A10" s="2" t="s">
        <v>61</v>
      </c>
      <c r="B10" s="2" t="s">
        <v>62</v>
      </c>
      <c r="C10" s="5">
        <v>83.7073170731707</v>
      </c>
      <c r="D10" s="6">
        <v>80.4</v>
      </c>
      <c r="E10" s="3">
        <f>C10*0.8+D10*0.2</f>
        <v>83.0458536585366</v>
      </c>
    </row>
    <row r="11" spans="1:5">
      <c r="A11" s="2" t="s">
        <v>71</v>
      </c>
      <c r="B11" s="2" t="s">
        <v>72</v>
      </c>
      <c r="C11" s="5">
        <v>83.6585365853659</v>
      </c>
      <c r="D11" s="6">
        <v>78.86</v>
      </c>
      <c r="E11" s="3">
        <f>C11*0.8+D11*0.2</f>
        <v>82.6988292682927</v>
      </c>
    </row>
    <row r="12" spans="1:5">
      <c r="A12" s="2" t="s">
        <v>81</v>
      </c>
      <c r="B12" s="2" t="s">
        <v>82</v>
      </c>
      <c r="C12" s="5">
        <v>83.3170731707317</v>
      </c>
      <c r="D12" s="6">
        <v>80.2</v>
      </c>
      <c r="E12" s="3">
        <f>C12*0.8+D12*0.2</f>
        <v>82.6936585365854</v>
      </c>
    </row>
    <row r="13" spans="1:5">
      <c r="A13" s="2" t="s">
        <v>77</v>
      </c>
      <c r="B13" s="2" t="s">
        <v>78</v>
      </c>
      <c r="C13" s="5">
        <v>83.4878048780488</v>
      </c>
      <c r="D13" s="6">
        <v>79.22</v>
      </c>
      <c r="E13" s="3">
        <f>C13*0.8+D13*0.2</f>
        <v>82.634243902439</v>
      </c>
    </row>
    <row r="14" spans="1:5">
      <c r="A14" s="2" t="s">
        <v>85</v>
      </c>
      <c r="B14" s="2" t="s">
        <v>86</v>
      </c>
      <c r="C14" s="5">
        <v>82.780487804878</v>
      </c>
      <c r="D14" s="6">
        <v>81.6</v>
      </c>
      <c r="E14" s="3">
        <f>C14*0.8+D14*0.2</f>
        <v>82.5443902439025</v>
      </c>
    </row>
    <row r="15" spans="1:5">
      <c r="A15" s="2" t="s">
        <v>79</v>
      </c>
      <c r="B15" s="2" t="s">
        <v>80</v>
      </c>
      <c r="C15" s="5">
        <v>83.7560975609756</v>
      </c>
      <c r="D15" s="6">
        <v>76.8</v>
      </c>
      <c r="E15" s="3">
        <f>C15*0.8+D15*0.2</f>
        <v>82.3648780487805</v>
      </c>
    </row>
    <row r="16" spans="1:5">
      <c r="A16" s="2" t="s">
        <v>55</v>
      </c>
      <c r="B16" s="2" t="s">
        <v>56</v>
      </c>
      <c r="C16" s="5">
        <v>82.219512195122</v>
      </c>
      <c r="D16" s="6">
        <v>82.56</v>
      </c>
      <c r="E16" s="3">
        <f>C16*0.8+D16*0.2</f>
        <v>82.2876097560976</v>
      </c>
    </row>
    <row r="17" spans="1:5">
      <c r="A17" s="2" t="s">
        <v>75</v>
      </c>
      <c r="B17" s="2" t="s">
        <v>76</v>
      </c>
      <c r="C17" s="5">
        <v>83.5365853658537</v>
      </c>
      <c r="D17" s="6">
        <v>76.1</v>
      </c>
      <c r="E17" s="3">
        <f>C17*0.8+D17*0.2</f>
        <v>82.0492682926829</v>
      </c>
    </row>
    <row r="18" spans="1:5">
      <c r="A18" s="2" t="s">
        <v>95</v>
      </c>
      <c r="B18" s="2" t="s">
        <v>96</v>
      </c>
      <c r="C18" s="5">
        <v>81.9024390243902</v>
      </c>
      <c r="D18" s="6">
        <v>78.1</v>
      </c>
      <c r="E18" s="3">
        <f>C18*0.8+D18*0.2</f>
        <v>81.1419512195122</v>
      </c>
    </row>
    <row r="19" spans="1:5">
      <c r="A19" s="2" t="s">
        <v>89</v>
      </c>
      <c r="B19" s="2" t="s">
        <v>90</v>
      </c>
      <c r="C19" s="5">
        <v>82.3414634146341</v>
      </c>
      <c r="D19" s="6">
        <v>75.9</v>
      </c>
      <c r="E19" s="3">
        <f>C19*0.8+D19*0.2</f>
        <v>81.0531707317073</v>
      </c>
    </row>
    <row r="20" spans="1:5">
      <c r="A20" s="2" t="s">
        <v>103</v>
      </c>
      <c r="B20" s="2" t="s">
        <v>104</v>
      </c>
      <c r="C20" s="5">
        <v>82.0975609756098</v>
      </c>
      <c r="D20" s="6">
        <v>76</v>
      </c>
      <c r="E20" s="3">
        <f>C20*0.8+D20*0.2</f>
        <v>80.8780487804878</v>
      </c>
    </row>
    <row r="21" spans="1:5">
      <c r="A21" s="2" t="s">
        <v>91</v>
      </c>
      <c r="B21" s="2" t="s">
        <v>92</v>
      </c>
      <c r="C21" s="5">
        <v>81.9024390243902</v>
      </c>
      <c r="D21" s="6">
        <v>76.7</v>
      </c>
      <c r="E21" s="3">
        <f>C21*0.8+D21*0.2</f>
        <v>80.8619512195122</v>
      </c>
    </row>
    <row r="22" spans="1:5">
      <c r="A22" s="2" t="s">
        <v>83</v>
      </c>
      <c r="B22" s="2" t="s">
        <v>84</v>
      </c>
      <c r="C22" s="5">
        <v>80.8780487804878</v>
      </c>
      <c r="D22" s="6">
        <v>80.4</v>
      </c>
      <c r="E22" s="3">
        <f>C22*0.8+D22*0.2</f>
        <v>80.7824390243902</v>
      </c>
    </row>
    <row r="23" spans="1:5">
      <c r="A23" s="2" t="s">
        <v>105</v>
      </c>
      <c r="B23" s="2" t="s">
        <v>106</v>
      </c>
      <c r="C23" s="5">
        <v>81.5609756097561</v>
      </c>
      <c r="D23" s="6">
        <v>77.4</v>
      </c>
      <c r="E23" s="3">
        <f>C23*0.8+D23*0.2</f>
        <v>80.7287804878049</v>
      </c>
    </row>
    <row r="24" spans="1:5">
      <c r="A24" s="2" t="s">
        <v>67</v>
      </c>
      <c r="B24" s="2" t="s">
        <v>68</v>
      </c>
      <c r="C24" s="5">
        <v>80.8536585365854</v>
      </c>
      <c r="D24" s="6">
        <v>78</v>
      </c>
      <c r="E24" s="3">
        <f>C24*0.8+D24*0.2</f>
        <v>80.2829268292683</v>
      </c>
    </row>
    <row r="25" spans="1:5">
      <c r="A25" s="2" t="s">
        <v>107</v>
      </c>
      <c r="B25" s="2" t="s">
        <v>108</v>
      </c>
      <c r="C25" s="5">
        <v>80.7317073170732</v>
      </c>
      <c r="D25" s="6">
        <v>78.4</v>
      </c>
      <c r="E25" s="3">
        <f>C25*0.8+D25*0.2</f>
        <v>80.2653658536586</v>
      </c>
    </row>
    <row r="26" spans="1:5">
      <c r="A26" s="2" t="s">
        <v>65</v>
      </c>
      <c r="B26" s="2" t="s">
        <v>66</v>
      </c>
      <c r="C26" s="5">
        <v>79.6341463414634</v>
      </c>
      <c r="D26" s="6">
        <v>82.42</v>
      </c>
      <c r="E26" s="3">
        <f>C26*0.8+D26*0.2</f>
        <v>80.1913170731708</v>
      </c>
    </row>
    <row r="27" spans="1:5">
      <c r="A27" s="2" t="s">
        <v>93</v>
      </c>
      <c r="B27" s="2" t="s">
        <v>94</v>
      </c>
      <c r="C27" s="5">
        <v>79.609756097561</v>
      </c>
      <c r="D27" s="6">
        <v>80.36</v>
      </c>
      <c r="E27" s="3">
        <f>C27*0.8+D27*0.2</f>
        <v>79.7598048780488</v>
      </c>
    </row>
    <row r="28" spans="1:5">
      <c r="A28" s="2" t="s">
        <v>69</v>
      </c>
      <c r="B28" s="2" t="s">
        <v>70</v>
      </c>
      <c r="C28" s="5">
        <v>81.0975609756098</v>
      </c>
      <c r="D28" s="6">
        <v>74</v>
      </c>
      <c r="E28" s="3">
        <f>C28*0.8+D28*0.2</f>
        <v>79.6780487804878</v>
      </c>
    </row>
    <row r="29" spans="1:5">
      <c r="A29" s="2" t="s">
        <v>101</v>
      </c>
      <c r="B29" s="2" t="s">
        <v>102</v>
      </c>
      <c r="C29" s="5">
        <v>79.8048780487805</v>
      </c>
      <c r="D29" s="6">
        <v>79.1</v>
      </c>
      <c r="E29" s="3">
        <f>C29*0.8+D29*0.2</f>
        <v>79.6639024390244</v>
      </c>
    </row>
    <row r="30" spans="1:5">
      <c r="A30" s="2" t="s">
        <v>111</v>
      </c>
      <c r="B30" s="2" t="s">
        <v>112</v>
      </c>
      <c r="C30" s="5">
        <v>79.9268292682927</v>
      </c>
      <c r="D30" s="6">
        <v>77.1</v>
      </c>
      <c r="E30" s="3">
        <f>C30*0.8+D30*0.2</f>
        <v>79.3614634146341</v>
      </c>
    </row>
    <row r="31" spans="1:5">
      <c r="A31" s="2" t="s">
        <v>99</v>
      </c>
      <c r="B31" s="2" t="s">
        <v>100</v>
      </c>
      <c r="C31" s="5">
        <v>79.2682926829268</v>
      </c>
      <c r="D31" s="6">
        <v>79.44</v>
      </c>
      <c r="E31" s="3">
        <f>C31*0.8+D31*0.2</f>
        <v>79.3026341463415</v>
      </c>
    </row>
    <row r="32" spans="1:5">
      <c r="A32" s="2" t="s">
        <v>117</v>
      </c>
      <c r="B32" s="2" t="s">
        <v>118</v>
      </c>
      <c r="C32" s="5">
        <v>79.7560975609756</v>
      </c>
      <c r="D32" s="6">
        <v>76.3</v>
      </c>
      <c r="E32" s="3">
        <f>C32*0.8+D32*0.2</f>
        <v>79.0648780487805</v>
      </c>
    </row>
    <row r="33" spans="1:5">
      <c r="A33" s="2" t="s">
        <v>119</v>
      </c>
      <c r="B33" s="2" t="s">
        <v>120</v>
      </c>
      <c r="C33" s="5">
        <v>79.219512195122</v>
      </c>
      <c r="D33" s="6">
        <v>75.7</v>
      </c>
      <c r="E33" s="3">
        <f>C33*0.8+D33*0.2</f>
        <v>78.5156097560976</v>
      </c>
    </row>
    <row r="34" spans="1:5">
      <c r="A34" s="2" t="s">
        <v>109</v>
      </c>
      <c r="B34" s="2" t="s">
        <v>110</v>
      </c>
      <c r="C34" s="5">
        <v>77.1463414634146</v>
      </c>
      <c r="D34" s="6">
        <v>75.5</v>
      </c>
      <c r="E34" s="3">
        <f>C34*0.8+D34*0.2</f>
        <v>76.8170731707317</v>
      </c>
    </row>
    <row r="35" spans="1:5">
      <c r="A35" s="2" t="s">
        <v>115</v>
      </c>
      <c r="B35" s="2" t="s">
        <v>116</v>
      </c>
      <c r="C35" s="5">
        <v>79.5609756097561</v>
      </c>
      <c r="D35" s="6">
        <v>63.7</v>
      </c>
      <c r="E35" s="3">
        <f>C35*0.8+D35*0.2</f>
        <v>76.3887804878049</v>
      </c>
    </row>
    <row r="36" spans="1:5">
      <c r="A36" s="2" t="s">
        <v>97</v>
      </c>
      <c r="B36" s="2" t="s">
        <v>98</v>
      </c>
      <c r="C36" s="5">
        <v>76.1219512195122</v>
      </c>
      <c r="D36" s="6">
        <v>76.6</v>
      </c>
      <c r="E36" s="3">
        <f>C36*0.8+D36*0.2</f>
        <v>76.2175609756098</v>
      </c>
    </row>
    <row r="37" spans="1:5">
      <c r="A37" s="2" t="s">
        <v>113</v>
      </c>
      <c r="B37" s="2" t="s">
        <v>114</v>
      </c>
      <c r="C37" s="5">
        <v>74.9512195121951</v>
      </c>
      <c r="D37" s="6">
        <v>75.2</v>
      </c>
      <c r="E37" s="3">
        <f>C37*0.8+D37*0.2</f>
        <v>75.0009756097561</v>
      </c>
    </row>
    <row r="38" spans="1:5">
      <c r="A38" s="2" t="s">
        <v>49</v>
      </c>
      <c r="B38" s="2" t="s">
        <v>50</v>
      </c>
      <c r="C38" s="5">
        <v>72.219512195122</v>
      </c>
      <c r="D38" s="6">
        <v>79.5</v>
      </c>
      <c r="E38" s="3">
        <f>C38*0.8+D38*0.2</f>
        <v>73.6756097560976</v>
      </c>
    </row>
  </sheetData>
  <sortState ref="A2:E38">
    <sortCondition ref="E2" descending="1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三年学业成绩</vt:lpstr>
      <vt:lpstr>综合排名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程程</cp:lastModifiedBy>
  <dcterms:created xsi:type="dcterms:W3CDTF">2023-05-12T11:15:00Z</dcterms:created>
  <dcterms:modified xsi:type="dcterms:W3CDTF">2024-09-05T00:13:57Z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5A299B9DB8B94570812FA1CE226F2041_12</vt:lpwstr>
  </property>
</Properties>
</file>