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推荐名单" sheetId="1" r:id="rId1"/>
    <sheet name="Sheet3" sheetId="3" r:id="rId2"/>
  </sheets>
  <definedNames>
    <definedName name="_xlnm._FilterDatabase" localSheetId="0" hidden="1">推荐名单!$A$2:$L$62</definedName>
    <definedName name="_xlnm.Print_Titles" localSheetId="0">推荐名单!$2:$2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<sst xmlns="http://schemas.openxmlformats.org/spreadsheetml/2006/main" count="313" uniqueCount="88">
  <si>
    <t>统计与数学学院2026届推免生拟推荐名单公示表</t>
  </si>
  <si>
    <t>序号</t>
  </si>
  <si>
    <t>院系所名称</t>
  </si>
  <si>
    <t>专业名称</t>
  </si>
  <si>
    <t>姓名</t>
  </si>
  <si>
    <t>性别</t>
  </si>
  <si>
    <t>年级人数</t>
  </si>
  <si>
    <t>排名</t>
  </si>
  <si>
    <t>加权平均成绩</t>
  </si>
  <si>
    <t>加分项</t>
  </si>
  <si>
    <t>综合成绩</t>
  </si>
  <si>
    <t>平均学分绩点</t>
  </si>
  <si>
    <t>备注</t>
  </si>
  <si>
    <t>统计与数学学院</t>
  </si>
  <si>
    <t>数据科学与大数据技术</t>
  </si>
  <si>
    <t>朱泰宇</t>
  </si>
  <si>
    <t>男</t>
  </si>
  <si>
    <t>拟推荐</t>
  </si>
  <si>
    <t>汤星洁</t>
  </si>
  <si>
    <t>女</t>
  </si>
  <si>
    <t>刘玥兰</t>
  </si>
  <si>
    <t>徐旸</t>
  </si>
  <si>
    <t>余怡帆</t>
  </si>
  <si>
    <t>替补1</t>
  </si>
  <si>
    <t>金融数学</t>
  </si>
  <si>
    <t>陈智睿</t>
  </si>
  <si>
    <t>王琦</t>
  </si>
  <si>
    <t>刘翊玺</t>
  </si>
  <si>
    <t>张润涵</t>
  </si>
  <si>
    <t>王浩宇</t>
  </si>
  <si>
    <t>覃晔</t>
  </si>
  <si>
    <t>胡晓莹</t>
  </si>
  <si>
    <t>王宋玉</t>
  </si>
  <si>
    <t>段军勇</t>
  </si>
  <si>
    <t>张锦宽</t>
  </si>
  <si>
    <t>龚开</t>
  </si>
  <si>
    <t>田轩滔</t>
  </si>
  <si>
    <t>焦钰涵</t>
  </si>
  <si>
    <t>陈邦远</t>
  </si>
  <si>
    <t>李心悦</t>
  </si>
  <si>
    <t>杨徐慧</t>
  </si>
  <si>
    <t>替补2</t>
  </si>
  <si>
    <t>经济统计学</t>
  </si>
  <si>
    <t>武思蕊</t>
  </si>
  <si>
    <t>陈伊妮</t>
  </si>
  <si>
    <t>王煦恒</t>
  </si>
  <si>
    <t>刘燕婷</t>
  </si>
  <si>
    <t>陈佩琪</t>
  </si>
  <si>
    <t>潘蕾安</t>
  </si>
  <si>
    <t>蔡润泽</t>
  </si>
  <si>
    <t>刘思雨</t>
  </si>
  <si>
    <t>统计学数学学院</t>
  </si>
  <si>
    <t>吴忻苑</t>
  </si>
  <si>
    <t>数据科学与大数据技术+财务管理双学位</t>
  </si>
  <si>
    <t>董玉清</t>
  </si>
  <si>
    <t>王韵程</t>
  </si>
  <si>
    <t>查雨珩</t>
  </si>
  <si>
    <t>王智轶</t>
  </si>
  <si>
    <t>詹鹏飞</t>
  </si>
  <si>
    <t>谢鹏宇</t>
  </si>
  <si>
    <t>统计学</t>
  </si>
  <si>
    <t>王希怡</t>
  </si>
  <si>
    <t>朱帅</t>
  </si>
  <si>
    <t>牛思雨</t>
  </si>
  <si>
    <t>刘彦薇</t>
  </si>
  <si>
    <t>熊昱哲</t>
  </si>
  <si>
    <t>何佳俊</t>
  </si>
  <si>
    <t>方可欣</t>
  </si>
  <si>
    <t>何芝瑶</t>
  </si>
  <si>
    <t>杜美洁</t>
  </si>
  <si>
    <t>李晨雨</t>
  </si>
  <si>
    <t>应用统计学</t>
  </si>
  <si>
    <t>刘昕</t>
  </si>
  <si>
    <t>陈志博</t>
  </si>
  <si>
    <t>田钰钰</t>
  </si>
  <si>
    <t>欧冠锋</t>
  </si>
  <si>
    <t>王玉洁</t>
  </si>
  <si>
    <t>黄琪</t>
  </si>
  <si>
    <t>朱茂铖</t>
  </si>
  <si>
    <t>王仕琪</t>
  </si>
  <si>
    <t>赵志颍</t>
  </si>
  <si>
    <t>耿思捷</t>
  </si>
  <si>
    <t>薛尧</t>
  </si>
  <si>
    <t>刘景浩</t>
  </si>
  <si>
    <t>周可</t>
  </si>
  <si>
    <t>替补3</t>
  </si>
  <si>
    <t>文璟</t>
  </si>
  <si>
    <t>替补4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</si>
</sst>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tabSelected="1" topLeftCell="A19" workbookViewId="0">
      <selection activeCell="O35" sqref="O35"/>
    </sheetView>
  </sheetViews>
  <sheetFormatPr defaultColWidth="9" defaultRowHeight="14.25"/>
  <cols>
    <col min="1" max="1" width="4.5" customWidth="1"/>
    <col min="2" max="2" width="16.5833333333333" customWidth="1"/>
    <col min="3" max="3" width="31" style="1" customWidth="1"/>
    <col min="4" max="4" width="7.83333333333333" style="2" customWidth="1"/>
    <col min="5" max="5" width="6" customWidth="1"/>
    <col min="6" max="7" width="5.33333333333333" style="1" customWidth="1"/>
    <col min="8" max="8" width="7.5" style="3" customWidth="1"/>
    <col min="9" max="9" width="5.5" style="3" customWidth="1"/>
    <col min="10" max="10" width="7" style="1" customWidth="1"/>
    <col min="11" max="11" width="6.75" style="1" customWidth="1"/>
    <col min="12" max="12" width="7.49166666666667" customWidth="1"/>
  </cols>
  <sheetData>
    <row r="1" ht="4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5.75" customHeight="1" spans="1:12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6" t="s">
        <v>7</v>
      </c>
      <c r="H2" s="7" t="s">
        <v>8</v>
      </c>
      <c r="I2" s="7" t="s">
        <v>9</v>
      </c>
      <c r="J2" s="6" t="s">
        <v>10</v>
      </c>
      <c r="K2" s="18" t="s">
        <v>11</v>
      </c>
      <c r="L2" s="8" t="s">
        <v>12</v>
      </c>
    </row>
    <row r="3" ht="20.15" customHeight="1" spans="1:12">
      <c r="A3" s="10">
        <v>1</v>
      </c>
      <c r="B3" s="11" t="s">
        <v>13</v>
      </c>
      <c r="C3" s="12" t="s">
        <v>14</v>
      </c>
      <c r="D3" s="13" t="s">
        <v>15</v>
      </c>
      <c r="E3" s="12" t="s">
        <v>16</v>
      </c>
      <c r="F3" s="12">
        <v>30</v>
      </c>
      <c r="G3" s="11">
        <v>1</v>
      </c>
      <c r="H3" s="14">
        <v>94.72</v>
      </c>
      <c r="I3" s="14">
        <v>29</v>
      </c>
      <c r="J3" s="11">
        <f>H3*0.85+I3*0.15</f>
        <v>84.862</v>
      </c>
      <c r="K3" s="12">
        <v>3.97</v>
      </c>
      <c r="L3" s="19" t="s">
        <v>17</v>
      </c>
    </row>
    <row r="4" ht="20.15" customHeight="1" spans="1:12">
      <c r="A4" s="10">
        <v>2</v>
      </c>
      <c r="B4" s="11" t="s">
        <v>13</v>
      </c>
      <c r="C4" s="12" t="s">
        <v>14</v>
      </c>
      <c r="D4" s="13" t="s">
        <v>18</v>
      </c>
      <c r="E4" s="12" t="s">
        <v>19</v>
      </c>
      <c r="F4" s="12">
        <v>30</v>
      </c>
      <c r="G4" s="11">
        <v>2</v>
      </c>
      <c r="H4" s="14">
        <v>94.42</v>
      </c>
      <c r="I4" s="14">
        <v>18.9</v>
      </c>
      <c r="J4" s="11">
        <f>H4*0.85+I4*0.15</f>
        <v>83.092</v>
      </c>
      <c r="K4" s="12">
        <v>3.98</v>
      </c>
      <c r="L4" s="19" t="s">
        <v>17</v>
      </c>
    </row>
    <row r="5" ht="20.15" customHeight="1" spans="1:12">
      <c r="A5" s="10">
        <v>3</v>
      </c>
      <c r="B5" s="11" t="s">
        <v>13</v>
      </c>
      <c r="C5" s="12" t="s">
        <v>14</v>
      </c>
      <c r="D5" s="13" t="s">
        <v>20</v>
      </c>
      <c r="E5" s="12" t="s">
        <v>19</v>
      </c>
      <c r="F5" s="12">
        <v>30</v>
      </c>
      <c r="G5" s="11">
        <v>3</v>
      </c>
      <c r="H5" s="14">
        <v>93.86</v>
      </c>
      <c r="I5" s="14">
        <v>9.5</v>
      </c>
      <c r="J5" s="11">
        <f t="shared" ref="J3:J34" si="0">H5*0.85+I5*0.15</f>
        <v>81.206</v>
      </c>
      <c r="K5" s="12">
        <v>3.93</v>
      </c>
      <c r="L5" s="19" t="s">
        <v>17</v>
      </c>
    </row>
    <row r="6" ht="20.15" customHeight="1" spans="1:12">
      <c r="A6" s="10">
        <v>4</v>
      </c>
      <c r="B6" s="11" t="s">
        <v>13</v>
      </c>
      <c r="C6" s="12" t="s">
        <v>14</v>
      </c>
      <c r="D6" s="13" t="s">
        <v>21</v>
      </c>
      <c r="E6" s="12" t="s">
        <v>16</v>
      </c>
      <c r="F6" s="12">
        <v>30</v>
      </c>
      <c r="G6" s="11">
        <v>4</v>
      </c>
      <c r="H6" s="14">
        <v>92.25</v>
      </c>
      <c r="I6" s="14">
        <v>12.3</v>
      </c>
      <c r="J6" s="11">
        <f t="shared" si="0"/>
        <v>80.2575</v>
      </c>
      <c r="K6" s="12">
        <v>3.91</v>
      </c>
      <c r="L6" s="19" t="s">
        <v>17</v>
      </c>
    </row>
    <row r="7" ht="20.15" customHeight="1" spans="1:12">
      <c r="A7" s="10">
        <v>5</v>
      </c>
      <c r="B7" s="11" t="s">
        <v>13</v>
      </c>
      <c r="C7" s="12" t="s">
        <v>14</v>
      </c>
      <c r="D7" s="13" t="s">
        <v>22</v>
      </c>
      <c r="E7" s="12" t="s">
        <v>19</v>
      </c>
      <c r="F7" s="12">
        <v>30</v>
      </c>
      <c r="G7" s="11">
        <v>5</v>
      </c>
      <c r="H7" s="14">
        <v>91.39</v>
      </c>
      <c r="I7" s="14">
        <v>13.8</v>
      </c>
      <c r="J7" s="11">
        <f t="shared" si="0"/>
        <v>79.7515</v>
      </c>
      <c r="K7" s="12">
        <v>3.9</v>
      </c>
      <c r="L7" s="19" t="s">
        <v>23</v>
      </c>
    </row>
    <row r="8" ht="20.15" customHeight="1" spans="1:12">
      <c r="A8" s="10">
        <v>6</v>
      </c>
      <c r="B8" s="11" t="s">
        <v>13</v>
      </c>
      <c r="C8" s="12" t="s">
        <v>24</v>
      </c>
      <c r="D8" s="13" t="s">
        <v>25</v>
      </c>
      <c r="E8" s="12" t="s">
        <v>16</v>
      </c>
      <c r="F8" s="12">
        <v>97</v>
      </c>
      <c r="G8" s="11">
        <v>1</v>
      </c>
      <c r="H8" s="14">
        <v>91.9</v>
      </c>
      <c r="I8" s="14">
        <v>54</v>
      </c>
      <c r="J8" s="11">
        <f t="shared" si="0"/>
        <v>86.215</v>
      </c>
      <c r="K8" s="12">
        <v>3.84</v>
      </c>
      <c r="L8" s="19" t="s">
        <v>17</v>
      </c>
    </row>
    <row r="9" ht="20.15" customHeight="1" spans="1:12">
      <c r="A9" s="10">
        <v>7</v>
      </c>
      <c r="B9" s="11" t="s">
        <v>13</v>
      </c>
      <c r="C9" s="12" t="s">
        <v>24</v>
      </c>
      <c r="D9" s="13" t="s">
        <v>26</v>
      </c>
      <c r="E9" s="12" t="s">
        <v>19</v>
      </c>
      <c r="F9" s="12">
        <v>97</v>
      </c>
      <c r="G9" s="11">
        <v>2</v>
      </c>
      <c r="H9" s="14">
        <v>94.85</v>
      </c>
      <c r="I9" s="14">
        <v>37</v>
      </c>
      <c r="J9" s="11">
        <f t="shared" si="0"/>
        <v>86.1725</v>
      </c>
      <c r="K9" s="12">
        <v>3.93</v>
      </c>
      <c r="L9" s="19" t="s">
        <v>17</v>
      </c>
    </row>
    <row r="10" ht="20.15" customHeight="1" spans="1:12">
      <c r="A10" s="10">
        <v>8</v>
      </c>
      <c r="B10" s="11" t="s">
        <v>13</v>
      </c>
      <c r="C10" s="12" t="s">
        <v>24</v>
      </c>
      <c r="D10" s="13" t="s">
        <v>27</v>
      </c>
      <c r="E10" s="12" t="s">
        <v>16</v>
      </c>
      <c r="F10" s="12">
        <v>97</v>
      </c>
      <c r="G10" s="11">
        <v>3</v>
      </c>
      <c r="H10" s="14">
        <v>96.06</v>
      </c>
      <c r="I10" s="14">
        <v>25.8</v>
      </c>
      <c r="J10" s="11">
        <f t="shared" si="0"/>
        <v>85.521</v>
      </c>
      <c r="K10" s="12">
        <v>3.99</v>
      </c>
      <c r="L10" s="19" t="s">
        <v>17</v>
      </c>
    </row>
    <row r="11" ht="20.15" customHeight="1" spans="1:12">
      <c r="A11" s="10">
        <v>9</v>
      </c>
      <c r="B11" s="11" t="s">
        <v>13</v>
      </c>
      <c r="C11" s="12" t="s">
        <v>24</v>
      </c>
      <c r="D11" s="13" t="s">
        <v>28</v>
      </c>
      <c r="E11" s="12" t="s">
        <v>19</v>
      </c>
      <c r="F11" s="12">
        <v>97</v>
      </c>
      <c r="G11" s="11">
        <v>4</v>
      </c>
      <c r="H11" s="14">
        <v>91.63</v>
      </c>
      <c r="I11" s="14">
        <v>44</v>
      </c>
      <c r="J11" s="11">
        <f t="shared" si="0"/>
        <v>84.4855</v>
      </c>
      <c r="K11" s="12">
        <v>3.82</v>
      </c>
      <c r="L11" s="19" t="s">
        <v>17</v>
      </c>
    </row>
    <row r="12" ht="20.15" customHeight="1" spans="1:12">
      <c r="A12" s="10">
        <v>10</v>
      </c>
      <c r="B12" s="11" t="s">
        <v>13</v>
      </c>
      <c r="C12" s="12" t="s">
        <v>24</v>
      </c>
      <c r="D12" s="13" t="s">
        <v>29</v>
      </c>
      <c r="E12" s="12" t="s">
        <v>16</v>
      </c>
      <c r="F12" s="12">
        <v>97</v>
      </c>
      <c r="G12" s="11">
        <v>5</v>
      </c>
      <c r="H12" s="14">
        <v>93.2</v>
      </c>
      <c r="I12" s="14">
        <v>30</v>
      </c>
      <c r="J12" s="11">
        <f t="shared" si="0"/>
        <v>83.72</v>
      </c>
      <c r="K12" s="12">
        <v>3.93</v>
      </c>
      <c r="L12" s="19" t="s">
        <v>17</v>
      </c>
    </row>
    <row r="13" ht="20.15" customHeight="1" spans="1:12">
      <c r="A13" s="10">
        <v>11</v>
      </c>
      <c r="B13" s="11" t="s">
        <v>13</v>
      </c>
      <c r="C13" s="12" t="s">
        <v>24</v>
      </c>
      <c r="D13" s="13" t="s">
        <v>30</v>
      </c>
      <c r="E13" s="12" t="s">
        <v>16</v>
      </c>
      <c r="F13" s="12">
        <v>97</v>
      </c>
      <c r="G13" s="11">
        <v>6</v>
      </c>
      <c r="H13" s="14">
        <v>92.97</v>
      </c>
      <c r="I13" s="14">
        <v>29.1</v>
      </c>
      <c r="J13" s="11">
        <f t="shared" si="0"/>
        <v>83.3895</v>
      </c>
      <c r="K13" s="12">
        <v>3.87</v>
      </c>
      <c r="L13" s="19" t="s">
        <v>17</v>
      </c>
    </row>
    <row r="14" ht="20.15" customHeight="1" spans="1:12">
      <c r="A14" s="10">
        <v>12</v>
      </c>
      <c r="B14" s="11" t="s">
        <v>13</v>
      </c>
      <c r="C14" s="12" t="s">
        <v>24</v>
      </c>
      <c r="D14" s="13" t="s">
        <v>31</v>
      </c>
      <c r="E14" s="12" t="s">
        <v>19</v>
      </c>
      <c r="F14" s="12">
        <v>97</v>
      </c>
      <c r="G14" s="11">
        <v>7</v>
      </c>
      <c r="H14" s="14">
        <v>94.54</v>
      </c>
      <c r="I14" s="14">
        <v>14</v>
      </c>
      <c r="J14" s="11">
        <f t="shared" si="0"/>
        <v>82.459</v>
      </c>
      <c r="K14" s="12">
        <v>3.97</v>
      </c>
      <c r="L14" s="19" t="s">
        <v>17</v>
      </c>
    </row>
    <row r="15" ht="20.15" customHeight="1" spans="1:12">
      <c r="A15" s="10">
        <v>13</v>
      </c>
      <c r="B15" s="11" t="s">
        <v>13</v>
      </c>
      <c r="C15" s="12" t="s">
        <v>24</v>
      </c>
      <c r="D15" s="13" t="s">
        <v>32</v>
      </c>
      <c r="E15" s="12" t="s">
        <v>16</v>
      </c>
      <c r="F15" s="12">
        <v>97</v>
      </c>
      <c r="G15" s="11">
        <v>8</v>
      </c>
      <c r="H15" s="14">
        <v>93.74</v>
      </c>
      <c r="I15" s="14">
        <v>13.2</v>
      </c>
      <c r="J15" s="11">
        <f t="shared" si="0"/>
        <v>81.659</v>
      </c>
      <c r="K15" s="12">
        <v>3.92</v>
      </c>
      <c r="L15" s="19" t="s">
        <v>17</v>
      </c>
    </row>
    <row r="16" ht="20.15" customHeight="1" spans="1:12">
      <c r="A16" s="10">
        <v>14</v>
      </c>
      <c r="B16" s="11" t="s">
        <v>13</v>
      </c>
      <c r="C16" s="12" t="s">
        <v>24</v>
      </c>
      <c r="D16" s="13" t="s">
        <v>33</v>
      </c>
      <c r="E16" s="12" t="s">
        <v>16</v>
      </c>
      <c r="F16" s="12">
        <v>97</v>
      </c>
      <c r="G16" s="11">
        <v>9</v>
      </c>
      <c r="H16" s="14">
        <v>93.64</v>
      </c>
      <c r="I16" s="14">
        <v>13.7</v>
      </c>
      <c r="J16" s="11">
        <f t="shared" si="0"/>
        <v>81.649</v>
      </c>
      <c r="K16" s="12">
        <v>3.89</v>
      </c>
      <c r="L16" s="19" t="s">
        <v>17</v>
      </c>
    </row>
    <row r="17" ht="20.15" customHeight="1" spans="1:12">
      <c r="A17" s="10">
        <v>15</v>
      </c>
      <c r="B17" s="11" t="s">
        <v>13</v>
      </c>
      <c r="C17" s="12" t="s">
        <v>24</v>
      </c>
      <c r="D17" s="13" t="s">
        <v>34</v>
      </c>
      <c r="E17" s="12" t="s">
        <v>16</v>
      </c>
      <c r="F17" s="12">
        <v>97</v>
      </c>
      <c r="G17" s="11">
        <v>10</v>
      </c>
      <c r="H17" s="14">
        <v>93.43</v>
      </c>
      <c r="I17" s="14">
        <v>14.5</v>
      </c>
      <c r="J17" s="11">
        <f t="shared" si="0"/>
        <v>81.5905</v>
      </c>
      <c r="K17" s="12">
        <v>3.93</v>
      </c>
      <c r="L17" s="19" t="s">
        <v>17</v>
      </c>
    </row>
    <row r="18" ht="20.15" customHeight="1" spans="1:12">
      <c r="A18" s="10">
        <v>16</v>
      </c>
      <c r="B18" s="11" t="s">
        <v>13</v>
      </c>
      <c r="C18" s="12" t="s">
        <v>24</v>
      </c>
      <c r="D18" s="13" t="s">
        <v>35</v>
      </c>
      <c r="E18" s="12" t="s">
        <v>16</v>
      </c>
      <c r="F18" s="12">
        <v>97</v>
      </c>
      <c r="G18" s="11">
        <v>11</v>
      </c>
      <c r="H18" s="14">
        <v>92.23</v>
      </c>
      <c r="I18" s="14">
        <v>19.9</v>
      </c>
      <c r="J18" s="11">
        <f t="shared" si="0"/>
        <v>81.3805</v>
      </c>
      <c r="K18" s="12">
        <v>3.85</v>
      </c>
      <c r="L18" s="19" t="s">
        <v>17</v>
      </c>
    </row>
    <row r="19" ht="20.15" customHeight="1" spans="1:12">
      <c r="A19" s="10">
        <v>17</v>
      </c>
      <c r="B19" s="11" t="s">
        <v>13</v>
      </c>
      <c r="C19" s="12" t="s">
        <v>24</v>
      </c>
      <c r="D19" s="13" t="s">
        <v>36</v>
      </c>
      <c r="E19" s="12" t="s">
        <v>16</v>
      </c>
      <c r="F19" s="12">
        <v>97</v>
      </c>
      <c r="G19" s="11">
        <v>12</v>
      </c>
      <c r="H19" s="14">
        <v>93.06</v>
      </c>
      <c r="I19" s="14">
        <v>12.7</v>
      </c>
      <c r="J19" s="11">
        <f t="shared" si="0"/>
        <v>81.006</v>
      </c>
      <c r="K19" s="12">
        <v>3.92</v>
      </c>
      <c r="L19" s="19" t="s">
        <v>17</v>
      </c>
    </row>
    <row r="20" ht="20.15" customHeight="1" spans="1:12">
      <c r="A20" s="10">
        <v>18</v>
      </c>
      <c r="B20" s="11" t="s">
        <v>13</v>
      </c>
      <c r="C20" s="12" t="s">
        <v>24</v>
      </c>
      <c r="D20" s="13" t="s">
        <v>37</v>
      </c>
      <c r="E20" s="12" t="s">
        <v>19</v>
      </c>
      <c r="F20" s="12">
        <v>97</v>
      </c>
      <c r="G20" s="11">
        <v>13</v>
      </c>
      <c r="H20" s="14">
        <v>92.2</v>
      </c>
      <c r="I20" s="14">
        <v>13</v>
      </c>
      <c r="J20" s="11">
        <f t="shared" si="0"/>
        <v>80.32</v>
      </c>
      <c r="K20" s="12">
        <v>3.85</v>
      </c>
      <c r="L20" s="19" t="s">
        <v>17</v>
      </c>
    </row>
    <row r="21" ht="20.15" customHeight="1" spans="1:12">
      <c r="A21" s="10">
        <v>19</v>
      </c>
      <c r="B21" s="11" t="s">
        <v>13</v>
      </c>
      <c r="C21" s="12" t="s">
        <v>24</v>
      </c>
      <c r="D21" s="13" t="s">
        <v>38</v>
      </c>
      <c r="E21" s="12" t="s">
        <v>16</v>
      </c>
      <c r="F21" s="12">
        <v>97</v>
      </c>
      <c r="G21" s="11">
        <v>14</v>
      </c>
      <c r="H21" s="14">
        <v>91.48</v>
      </c>
      <c r="I21" s="14">
        <v>12.8</v>
      </c>
      <c r="J21" s="11">
        <f t="shared" si="0"/>
        <v>79.678</v>
      </c>
      <c r="K21" s="12">
        <v>3.88</v>
      </c>
      <c r="L21" s="19" t="s">
        <v>17</v>
      </c>
    </row>
    <row r="22" ht="20.15" customHeight="1" spans="1:12">
      <c r="A22" s="10">
        <v>20</v>
      </c>
      <c r="B22" s="11" t="s">
        <v>13</v>
      </c>
      <c r="C22" s="12" t="s">
        <v>24</v>
      </c>
      <c r="D22" s="13" t="s">
        <v>39</v>
      </c>
      <c r="E22" s="12" t="s">
        <v>19</v>
      </c>
      <c r="F22" s="12">
        <v>97</v>
      </c>
      <c r="G22" s="11">
        <v>15</v>
      </c>
      <c r="H22" s="14">
        <v>90.46</v>
      </c>
      <c r="I22" s="14">
        <v>4</v>
      </c>
      <c r="J22" s="11">
        <f t="shared" si="0"/>
        <v>77.491</v>
      </c>
      <c r="K22" s="12">
        <v>3.72</v>
      </c>
      <c r="L22" s="19" t="s">
        <v>23</v>
      </c>
    </row>
    <row r="23" ht="20.15" customHeight="1" spans="1:12">
      <c r="A23" s="10">
        <v>21</v>
      </c>
      <c r="B23" s="11" t="s">
        <v>13</v>
      </c>
      <c r="C23" s="12" t="s">
        <v>24</v>
      </c>
      <c r="D23" s="13" t="s">
        <v>40</v>
      </c>
      <c r="E23" s="12" t="s">
        <v>19</v>
      </c>
      <c r="F23" s="12">
        <v>97</v>
      </c>
      <c r="G23" s="11">
        <v>16</v>
      </c>
      <c r="H23" s="14">
        <v>89.48</v>
      </c>
      <c r="I23" s="14">
        <v>7.4</v>
      </c>
      <c r="J23" s="11">
        <f t="shared" si="0"/>
        <v>77.168</v>
      </c>
      <c r="K23" s="12">
        <v>3.79</v>
      </c>
      <c r="L23" s="19" t="s">
        <v>41</v>
      </c>
    </row>
    <row r="24" ht="20.15" customHeight="1" spans="1:12">
      <c r="A24" s="10">
        <v>22</v>
      </c>
      <c r="B24" s="11" t="s">
        <v>13</v>
      </c>
      <c r="C24" s="12" t="s">
        <v>42</v>
      </c>
      <c r="D24" s="13" t="s">
        <v>43</v>
      </c>
      <c r="E24" s="12" t="s">
        <v>19</v>
      </c>
      <c r="F24" s="12">
        <v>50</v>
      </c>
      <c r="G24" s="11">
        <v>1</v>
      </c>
      <c r="H24" s="14">
        <v>93.2</v>
      </c>
      <c r="I24" s="14">
        <v>22.6</v>
      </c>
      <c r="J24" s="11">
        <f t="shared" si="0"/>
        <v>82.61</v>
      </c>
      <c r="K24" s="12">
        <v>3.95</v>
      </c>
      <c r="L24" s="19" t="s">
        <v>17</v>
      </c>
    </row>
    <row r="25" ht="20.15" customHeight="1" spans="1:12">
      <c r="A25" s="10">
        <v>23</v>
      </c>
      <c r="B25" s="11" t="s">
        <v>13</v>
      </c>
      <c r="C25" s="12" t="s">
        <v>42</v>
      </c>
      <c r="D25" s="13" t="s">
        <v>44</v>
      </c>
      <c r="E25" s="12" t="s">
        <v>19</v>
      </c>
      <c r="F25" s="12">
        <v>50</v>
      </c>
      <c r="G25" s="11">
        <v>2</v>
      </c>
      <c r="H25" s="14">
        <v>94.17</v>
      </c>
      <c r="I25" s="14">
        <v>13.9</v>
      </c>
      <c r="J25" s="11">
        <f t="shared" si="0"/>
        <v>82.1295</v>
      </c>
      <c r="K25" s="12">
        <v>3.97</v>
      </c>
      <c r="L25" s="19" t="s">
        <v>17</v>
      </c>
    </row>
    <row r="26" ht="20.15" customHeight="1" spans="1:12">
      <c r="A26" s="10">
        <v>24</v>
      </c>
      <c r="B26" s="11" t="s">
        <v>13</v>
      </c>
      <c r="C26" s="12" t="s">
        <v>42</v>
      </c>
      <c r="D26" s="13" t="s">
        <v>45</v>
      </c>
      <c r="E26" s="12" t="s">
        <v>19</v>
      </c>
      <c r="F26" s="12">
        <v>50</v>
      </c>
      <c r="G26" s="11">
        <v>3</v>
      </c>
      <c r="H26" s="14">
        <v>94.01</v>
      </c>
      <c r="I26" s="14">
        <v>14.4</v>
      </c>
      <c r="J26" s="11">
        <f t="shared" si="0"/>
        <v>82.0685</v>
      </c>
      <c r="K26" s="12">
        <v>3.95</v>
      </c>
      <c r="L26" s="19" t="s">
        <v>17</v>
      </c>
    </row>
    <row r="27" ht="20.15" customHeight="1" spans="1:12">
      <c r="A27" s="10">
        <v>25</v>
      </c>
      <c r="B27" s="11" t="s">
        <v>13</v>
      </c>
      <c r="C27" s="12" t="s">
        <v>42</v>
      </c>
      <c r="D27" s="13" t="s">
        <v>46</v>
      </c>
      <c r="E27" s="12" t="s">
        <v>19</v>
      </c>
      <c r="F27" s="12">
        <v>50</v>
      </c>
      <c r="G27" s="11">
        <v>4</v>
      </c>
      <c r="H27" s="14">
        <v>93.77</v>
      </c>
      <c r="I27" s="14">
        <v>12.9</v>
      </c>
      <c r="J27" s="11">
        <f t="shared" si="0"/>
        <v>81.6395</v>
      </c>
      <c r="K27" s="12">
        <v>3.92</v>
      </c>
      <c r="L27" s="19" t="s">
        <v>17</v>
      </c>
    </row>
    <row r="28" ht="20.15" customHeight="1" spans="1:12">
      <c r="A28" s="10">
        <v>26</v>
      </c>
      <c r="B28" s="11" t="s">
        <v>13</v>
      </c>
      <c r="C28" s="12" t="s">
        <v>42</v>
      </c>
      <c r="D28" s="13" t="s">
        <v>47</v>
      </c>
      <c r="E28" s="12" t="s">
        <v>19</v>
      </c>
      <c r="F28" s="12">
        <v>50</v>
      </c>
      <c r="G28" s="11">
        <v>5</v>
      </c>
      <c r="H28" s="14">
        <v>92.58</v>
      </c>
      <c r="I28" s="14">
        <v>17.3</v>
      </c>
      <c r="J28" s="11">
        <f t="shared" si="0"/>
        <v>81.288</v>
      </c>
      <c r="K28" s="12">
        <v>3.91</v>
      </c>
      <c r="L28" s="19" t="s">
        <v>17</v>
      </c>
    </row>
    <row r="29" ht="20.15" customHeight="1" spans="1:12">
      <c r="A29" s="10">
        <v>27</v>
      </c>
      <c r="B29" s="11" t="s">
        <v>13</v>
      </c>
      <c r="C29" s="12" t="s">
        <v>42</v>
      </c>
      <c r="D29" s="13" t="s">
        <v>48</v>
      </c>
      <c r="E29" s="12" t="s">
        <v>19</v>
      </c>
      <c r="F29" s="12">
        <v>50</v>
      </c>
      <c r="G29" s="11">
        <v>6</v>
      </c>
      <c r="H29" s="14">
        <v>92.73</v>
      </c>
      <c r="I29" s="14">
        <v>11.4</v>
      </c>
      <c r="J29" s="11">
        <f t="shared" si="0"/>
        <v>80.5305</v>
      </c>
      <c r="K29" s="12">
        <v>3.91</v>
      </c>
      <c r="L29" s="19" t="s">
        <v>17</v>
      </c>
    </row>
    <row r="30" ht="20.15" customHeight="1" spans="1:12">
      <c r="A30" s="10">
        <v>28</v>
      </c>
      <c r="B30" s="11" t="s">
        <v>13</v>
      </c>
      <c r="C30" s="12" t="s">
        <v>42</v>
      </c>
      <c r="D30" s="13" t="s">
        <v>49</v>
      </c>
      <c r="E30" s="12" t="s">
        <v>16</v>
      </c>
      <c r="F30" s="12">
        <v>50</v>
      </c>
      <c r="G30" s="11">
        <v>7</v>
      </c>
      <c r="H30" s="14">
        <v>90.58</v>
      </c>
      <c r="I30" s="14">
        <v>16.5</v>
      </c>
      <c r="J30" s="11">
        <f t="shared" si="0"/>
        <v>79.468</v>
      </c>
      <c r="K30" s="12">
        <v>3.81</v>
      </c>
      <c r="L30" s="19" t="s">
        <v>17</v>
      </c>
    </row>
    <row r="31" ht="20.15" customHeight="1" spans="1:12">
      <c r="A31" s="10">
        <v>29</v>
      </c>
      <c r="B31" s="11" t="s">
        <v>13</v>
      </c>
      <c r="C31" s="12" t="s">
        <v>42</v>
      </c>
      <c r="D31" s="13" t="s">
        <v>50</v>
      </c>
      <c r="E31" s="12" t="s">
        <v>19</v>
      </c>
      <c r="F31" s="12">
        <v>50</v>
      </c>
      <c r="G31" s="11">
        <v>8</v>
      </c>
      <c r="H31" s="14">
        <v>91.15</v>
      </c>
      <c r="I31" s="14">
        <v>6.2</v>
      </c>
      <c r="J31" s="11">
        <f t="shared" si="0"/>
        <v>78.4075</v>
      </c>
      <c r="K31" s="12">
        <v>3.83</v>
      </c>
      <c r="L31" s="19" t="s">
        <v>17</v>
      </c>
    </row>
    <row r="32" ht="20.15" customHeight="1" spans="1:12">
      <c r="A32" s="10">
        <v>30</v>
      </c>
      <c r="B32" s="11" t="s">
        <v>51</v>
      </c>
      <c r="C32" s="12" t="s">
        <v>42</v>
      </c>
      <c r="D32" s="13" t="s">
        <v>52</v>
      </c>
      <c r="E32" s="12" t="s">
        <v>19</v>
      </c>
      <c r="F32" s="12">
        <v>50</v>
      </c>
      <c r="G32" s="11">
        <v>9</v>
      </c>
      <c r="H32" s="14">
        <v>88.82</v>
      </c>
      <c r="I32" s="14">
        <v>5.2</v>
      </c>
      <c r="J32" s="11">
        <f t="shared" si="0"/>
        <v>76.277</v>
      </c>
      <c r="K32" s="12">
        <v>3.68</v>
      </c>
      <c r="L32" s="19" t="s">
        <v>23</v>
      </c>
    </row>
    <row r="33" ht="20.15" customHeight="1" spans="1:12">
      <c r="A33" s="10">
        <v>31</v>
      </c>
      <c r="B33" s="11" t="s">
        <v>13</v>
      </c>
      <c r="C33" s="15" t="s">
        <v>53</v>
      </c>
      <c r="D33" s="13" t="s">
        <v>54</v>
      </c>
      <c r="E33" s="12" t="s">
        <v>19</v>
      </c>
      <c r="F33" s="12">
        <v>21</v>
      </c>
      <c r="G33" s="11">
        <v>1</v>
      </c>
      <c r="H33" s="14">
        <v>92.06</v>
      </c>
      <c r="I33" s="14">
        <v>24</v>
      </c>
      <c r="J33" s="11">
        <f t="shared" si="0"/>
        <v>81.851</v>
      </c>
      <c r="K33" s="12">
        <v>3.86</v>
      </c>
      <c r="L33" s="19" t="s">
        <v>17</v>
      </c>
    </row>
    <row r="34" ht="20.15" customHeight="1" spans="1:12">
      <c r="A34" s="10">
        <v>32</v>
      </c>
      <c r="B34" s="11" t="s">
        <v>13</v>
      </c>
      <c r="C34" s="15" t="s">
        <v>53</v>
      </c>
      <c r="D34" s="13" t="s">
        <v>55</v>
      </c>
      <c r="E34" s="12" t="s">
        <v>19</v>
      </c>
      <c r="F34" s="12">
        <v>21</v>
      </c>
      <c r="G34" s="11">
        <v>2</v>
      </c>
      <c r="H34" s="14">
        <v>93.4</v>
      </c>
      <c r="I34" s="14">
        <v>15.3</v>
      </c>
      <c r="J34" s="11">
        <f t="shared" si="0"/>
        <v>81.685</v>
      </c>
      <c r="K34" s="12">
        <v>3.9</v>
      </c>
      <c r="L34" s="19" t="s">
        <v>17</v>
      </c>
    </row>
    <row r="35" ht="20.15" customHeight="1" spans="1:12">
      <c r="A35" s="10">
        <v>33</v>
      </c>
      <c r="B35" s="11" t="s">
        <v>13</v>
      </c>
      <c r="C35" s="15" t="s">
        <v>53</v>
      </c>
      <c r="D35" s="13" t="s">
        <v>56</v>
      </c>
      <c r="E35" s="12" t="s">
        <v>19</v>
      </c>
      <c r="F35" s="12">
        <v>21</v>
      </c>
      <c r="G35" s="11">
        <v>3</v>
      </c>
      <c r="H35" s="14">
        <v>90.19</v>
      </c>
      <c r="I35" s="14">
        <v>29</v>
      </c>
      <c r="J35" s="11">
        <f t="shared" ref="J35:J66" si="1">H35*0.85+I35*0.15</f>
        <v>81.0115</v>
      </c>
      <c r="K35" s="12">
        <v>3.77</v>
      </c>
      <c r="L35" s="19" t="s">
        <v>17</v>
      </c>
    </row>
    <row r="36" ht="20.15" customHeight="1" spans="1:12">
      <c r="A36" s="10">
        <v>34</v>
      </c>
      <c r="B36" s="11" t="s">
        <v>13</v>
      </c>
      <c r="C36" s="15" t="s">
        <v>53</v>
      </c>
      <c r="D36" s="13" t="s">
        <v>57</v>
      </c>
      <c r="E36" s="12" t="s">
        <v>19</v>
      </c>
      <c r="F36" s="12">
        <v>21</v>
      </c>
      <c r="G36" s="11">
        <v>4</v>
      </c>
      <c r="H36" s="14">
        <v>91.67</v>
      </c>
      <c r="I36" s="14">
        <v>12</v>
      </c>
      <c r="J36" s="11">
        <f t="shared" si="1"/>
        <v>79.7195</v>
      </c>
      <c r="K36" s="12">
        <v>3.88</v>
      </c>
      <c r="L36" s="19" t="s">
        <v>17</v>
      </c>
    </row>
    <row r="37" ht="20.15" customHeight="1" spans="1:12">
      <c r="A37" s="10">
        <v>35</v>
      </c>
      <c r="B37" s="11" t="s">
        <v>13</v>
      </c>
      <c r="C37" s="15" t="s">
        <v>53</v>
      </c>
      <c r="D37" s="13" t="s">
        <v>58</v>
      </c>
      <c r="E37" s="12" t="s">
        <v>16</v>
      </c>
      <c r="F37" s="12">
        <v>21</v>
      </c>
      <c r="G37" s="11">
        <v>5</v>
      </c>
      <c r="H37" s="14">
        <v>90.94</v>
      </c>
      <c r="I37" s="14">
        <v>14.1</v>
      </c>
      <c r="J37" s="11">
        <f t="shared" si="1"/>
        <v>79.414</v>
      </c>
      <c r="K37" s="12">
        <v>3.83</v>
      </c>
      <c r="L37" s="19" t="s">
        <v>23</v>
      </c>
    </row>
    <row r="38" ht="20.15" customHeight="1" spans="1:12">
      <c r="A38" s="10">
        <v>36</v>
      </c>
      <c r="B38" s="11" t="s">
        <v>13</v>
      </c>
      <c r="C38" s="15" t="s">
        <v>53</v>
      </c>
      <c r="D38" s="13" t="s">
        <v>59</v>
      </c>
      <c r="E38" s="12" t="s">
        <v>16</v>
      </c>
      <c r="F38" s="12">
        <v>21</v>
      </c>
      <c r="G38" s="11">
        <v>6</v>
      </c>
      <c r="H38" s="14">
        <v>90.83</v>
      </c>
      <c r="I38" s="14">
        <v>8.7</v>
      </c>
      <c r="J38" s="11">
        <f t="shared" si="1"/>
        <v>78.5105</v>
      </c>
      <c r="K38" s="12">
        <v>3.83</v>
      </c>
      <c r="L38" s="19" t="s">
        <v>41</v>
      </c>
    </row>
    <row r="39" ht="20.15" customHeight="1" spans="1:12">
      <c r="A39" s="10">
        <v>37</v>
      </c>
      <c r="B39" s="11" t="s">
        <v>13</v>
      </c>
      <c r="C39" s="12" t="s">
        <v>60</v>
      </c>
      <c r="D39" s="13" t="s">
        <v>61</v>
      </c>
      <c r="E39" s="12" t="s">
        <v>19</v>
      </c>
      <c r="F39" s="12">
        <v>50</v>
      </c>
      <c r="G39" s="11">
        <v>1</v>
      </c>
      <c r="H39" s="14">
        <v>92.37</v>
      </c>
      <c r="I39" s="14">
        <v>40.5</v>
      </c>
      <c r="J39" s="11">
        <f t="shared" si="1"/>
        <v>84.5895</v>
      </c>
      <c r="K39" s="12">
        <v>3.89</v>
      </c>
      <c r="L39" s="19" t="s">
        <v>17</v>
      </c>
    </row>
    <row r="40" ht="20.15" customHeight="1" spans="1:12">
      <c r="A40" s="10">
        <v>38</v>
      </c>
      <c r="B40" s="11" t="s">
        <v>13</v>
      </c>
      <c r="C40" s="12" t="s">
        <v>60</v>
      </c>
      <c r="D40" s="13" t="s">
        <v>62</v>
      </c>
      <c r="E40" s="12" t="s">
        <v>16</v>
      </c>
      <c r="F40" s="12">
        <v>50</v>
      </c>
      <c r="G40" s="11">
        <v>2</v>
      </c>
      <c r="H40" s="14">
        <v>94.2</v>
      </c>
      <c r="I40" s="14">
        <v>29</v>
      </c>
      <c r="J40" s="11">
        <f t="shared" si="1"/>
        <v>84.42</v>
      </c>
      <c r="K40" s="12">
        <v>3.94</v>
      </c>
      <c r="L40" s="19" t="s">
        <v>17</v>
      </c>
    </row>
    <row r="41" ht="20.15" customHeight="1" spans="1:12">
      <c r="A41" s="10">
        <v>39</v>
      </c>
      <c r="B41" s="11" t="s">
        <v>13</v>
      </c>
      <c r="C41" s="12" t="s">
        <v>60</v>
      </c>
      <c r="D41" s="13" t="s">
        <v>63</v>
      </c>
      <c r="E41" s="12" t="s">
        <v>19</v>
      </c>
      <c r="F41" s="12">
        <v>50</v>
      </c>
      <c r="G41" s="11">
        <v>3</v>
      </c>
      <c r="H41" s="14">
        <v>93.2</v>
      </c>
      <c r="I41" s="14">
        <v>22.7</v>
      </c>
      <c r="J41" s="11">
        <f t="shared" si="1"/>
        <v>82.625</v>
      </c>
      <c r="K41" s="12">
        <v>3.92</v>
      </c>
      <c r="L41" s="19" t="s">
        <v>17</v>
      </c>
    </row>
    <row r="42" ht="20.15" customHeight="1" spans="1:12">
      <c r="A42" s="10">
        <v>40</v>
      </c>
      <c r="B42" s="11" t="s">
        <v>13</v>
      </c>
      <c r="C42" s="12" t="s">
        <v>60</v>
      </c>
      <c r="D42" s="13" t="s">
        <v>64</v>
      </c>
      <c r="E42" s="12" t="s">
        <v>19</v>
      </c>
      <c r="F42" s="12">
        <v>50</v>
      </c>
      <c r="G42" s="11">
        <v>4</v>
      </c>
      <c r="H42" s="14">
        <v>93.31</v>
      </c>
      <c r="I42" s="14">
        <v>15.7</v>
      </c>
      <c r="J42" s="11">
        <f t="shared" si="1"/>
        <v>81.6685</v>
      </c>
      <c r="K42" s="12">
        <v>3.93</v>
      </c>
      <c r="L42" s="19" t="s">
        <v>17</v>
      </c>
    </row>
    <row r="43" ht="20.15" customHeight="1" spans="1:12">
      <c r="A43" s="10">
        <v>41</v>
      </c>
      <c r="B43" s="11" t="s">
        <v>13</v>
      </c>
      <c r="C43" s="12" t="s">
        <v>60</v>
      </c>
      <c r="D43" s="13" t="s">
        <v>65</v>
      </c>
      <c r="E43" s="12" t="s">
        <v>16</v>
      </c>
      <c r="F43" s="12">
        <v>50</v>
      </c>
      <c r="G43" s="11">
        <v>5</v>
      </c>
      <c r="H43" s="14">
        <v>93.85</v>
      </c>
      <c r="I43" s="14">
        <v>11.5</v>
      </c>
      <c r="J43" s="11">
        <f t="shared" si="1"/>
        <v>81.4975</v>
      </c>
      <c r="K43" s="12">
        <v>3.95</v>
      </c>
      <c r="L43" s="19" t="s">
        <v>17</v>
      </c>
    </row>
    <row r="44" ht="20.15" customHeight="1" spans="1:12">
      <c r="A44" s="10">
        <v>42</v>
      </c>
      <c r="B44" s="11" t="s">
        <v>13</v>
      </c>
      <c r="C44" s="12" t="s">
        <v>60</v>
      </c>
      <c r="D44" s="13" t="s">
        <v>66</v>
      </c>
      <c r="E44" s="12" t="s">
        <v>16</v>
      </c>
      <c r="F44" s="12">
        <v>50</v>
      </c>
      <c r="G44" s="11">
        <v>6</v>
      </c>
      <c r="H44" s="14">
        <v>92.16</v>
      </c>
      <c r="I44" s="14">
        <v>15.5</v>
      </c>
      <c r="J44" s="11">
        <f t="shared" si="1"/>
        <v>80.661</v>
      </c>
      <c r="K44" s="12">
        <v>3.93</v>
      </c>
      <c r="L44" s="19" t="s">
        <v>17</v>
      </c>
    </row>
    <row r="45" ht="20.15" customHeight="1" spans="1:12">
      <c r="A45" s="10">
        <v>43</v>
      </c>
      <c r="B45" s="11" t="s">
        <v>13</v>
      </c>
      <c r="C45" s="12" t="s">
        <v>60</v>
      </c>
      <c r="D45" s="13" t="s">
        <v>67</v>
      </c>
      <c r="E45" s="12" t="s">
        <v>19</v>
      </c>
      <c r="F45" s="12">
        <v>50</v>
      </c>
      <c r="G45" s="11">
        <v>7</v>
      </c>
      <c r="H45" s="14">
        <v>92.45</v>
      </c>
      <c r="I45" s="14">
        <v>13.7</v>
      </c>
      <c r="J45" s="11">
        <f t="shared" si="1"/>
        <v>80.6375</v>
      </c>
      <c r="K45" s="12">
        <v>3.89</v>
      </c>
      <c r="L45" s="19" t="s">
        <v>17</v>
      </c>
    </row>
    <row r="46" ht="20.15" customHeight="1" spans="1:12">
      <c r="A46" s="10">
        <v>44</v>
      </c>
      <c r="B46" s="11" t="s">
        <v>13</v>
      </c>
      <c r="C46" s="12" t="s">
        <v>60</v>
      </c>
      <c r="D46" s="13" t="s">
        <v>68</v>
      </c>
      <c r="E46" s="12" t="s">
        <v>19</v>
      </c>
      <c r="F46" s="12">
        <v>50</v>
      </c>
      <c r="G46" s="11">
        <v>8</v>
      </c>
      <c r="H46" s="14">
        <v>92.48</v>
      </c>
      <c r="I46" s="14">
        <v>4.8</v>
      </c>
      <c r="J46" s="11">
        <f t="shared" si="1"/>
        <v>79.328</v>
      </c>
      <c r="K46" s="12">
        <v>3.93</v>
      </c>
      <c r="L46" s="19" t="s">
        <v>17</v>
      </c>
    </row>
    <row r="47" ht="20.15" customHeight="1" spans="1:12">
      <c r="A47" s="10">
        <v>45</v>
      </c>
      <c r="B47" s="11" t="s">
        <v>13</v>
      </c>
      <c r="C47" s="12" t="s">
        <v>60</v>
      </c>
      <c r="D47" s="13" t="s">
        <v>69</v>
      </c>
      <c r="E47" s="12" t="s">
        <v>19</v>
      </c>
      <c r="F47" s="12">
        <v>50</v>
      </c>
      <c r="G47" s="11">
        <v>9</v>
      </c>
      <c r="H47" s="14">
        <v>90.86</v>
      </c>
      <c r="I47" s="14">
        <v>11.3</v>
      </c>
      <c r="J47" s="11">
        <f t="shared" si="1"/>
        <v>78.926</v>
      </c>
      <c r="K47" s="12">
        <v>3.85</v>
      </c>
      <c r="L47" s="19" t="s">
        <v>23</v>
      </c>
    </row>
    <row r="48" ht="20.15" customHeight="1" spans="1:12">
      <c r="A48" s="10">
        <v>46</v>
      </c>
      <c r="B48" s="11" t="s">
        <v>13</v>
      </c>
      <c r="C48" s="12" t="s">
        <v>60</v>
      </c>
      <c r="D48" s="13" t="s">
        <v>70</v>
      </c>
      <c r="E48" s="12" t="s">
        <v>19</v>
      </c>
      <c r="F48" s="12">
        <v>50</v>
      </c>
      <c r="G48" s="11">
        <v>10</v>
      </c>
      <c r="H48" s="14">
        <v>90.77</v>
      </c>
      <c r="I48" s="14">
        <v>10.9</v>
      </c>
      <c r="J48" s="11">
        <f t="shared" si="1"/>
        <v>78.7895</v>
      </c>
      <c r="K48" s="12">
        <v>3.8</v>
      </c>
      <c r="L48" s="19" t="s">
        <v>41</v>
      </c>
    </row>
    <row r="49" ht="20.15" customHeight="1" spans="1:12">
      <c r="A49" s="10">
        <v>47</v>
      </c>
      <c r="B49" s="11" t="s">
        <v>13</v>
      </c>
      <c r="C49" s="12" t="s">
        <v>71</v>
      </c>
      <c r="D49" s="13" t="s">
        <v>72</v>
      </c>
      <c r="E49" s="12" t="s">
        <v>19</v>
      </c>
      <c r="F49" s="12">
        <v>60</v>
      </c>
      <c r="G49" s="11">
        <v>1</v>
      </c>
      <c r="H49" s="14">
        <v>94.88</v>
      </c>
      <c r="I49" s="14">
        <v>25.6</v>
      </c>
      <c r="J49" s="11">
        <f t="shared" si="1"/>
        <v>84.488</v>
      </c>
      <c r="K49" s="12">
        <v>3.98</v>
      </c>
      <c r="L49" s="19" t="s">
        <v>17</v>
      </c>
    </row>
    <row r="50" ht="20.15" customHeight="1" spans="1:12">
      <c r="A50" s="10">
        <v>48</v>
      </c>
      <c r="B50" s="11" t="s">
        <v>13</v>
      </c>
      <c r="C50" s="12" t="s">
        <v>71</v>
      </c>
      <c r="D50" s="13" t="s">
        <v>73</v>
      </c>
      <c r="E50" s="12" t="s">
        <v>16</v>
      </c>
      <c r="F50" s="12">
        <v>60</v>
      </c>
      <c r="G50" s="11">
        <v>2</v>
      </c>
      <c r="H50" s="14">
        <v>94.59</v>
      </c>
      <c r="I50" s="14">
        <v>24.6</v>
      </c>
      <c r="J50" s="11">
        <f t="shared" si="1"/>
        <v>84.0915</v>
      </c>
      <c r="K50" s="12">
        <v>3.96</v>
      </c>
      <c r="L50" s="19" t="s">
        <v>17</v>
      </c>
    </row>
    <row r="51" ht="20.15" customHeight="1" spans="1:12">
      <c r="A51" s="10">
        <v>49</v>
      </c>
      <c r="B51" s="11" t="s">
        <v>13</v>
      </c>
      <c r="C51" s="12" t="s">
        <v>71</v>
      </c>
      <c r="D51" s="13" t="s">
        <v>74</v>
      </c>
      <c r="E51" s="12" t="s">
        <v>19</v>
      </c>
      <c r="F51" s="12">
        <v>60</v>
      </c>
      <c r="G51" s="11">
        <v>3</v>
      </c>
      <c r="H51" s="14">
        <v>94.34</v>
      </c>
      <c r="I51" s="14">
        <v>14.7</v>
      </c>
      <c r="J51" s="11">
        <f t="shared" si="1"/>
        <v>82.394</v>
      </c>
      <c r="K51" s="12">
        <v>3.94</v>
      </c>
      <c r="L51" s="19" t="s">
        <v>17</v>
      </c>
    </row>
    <row r="52" ht="20.15" customHeight="1" spans="1:12">
      <c r="A52" s="10">
        <v>50</v>
      </c>
      <c r="B52" s="11" t="s">
        <v>13</v>
      </c>
      <c r="C52" s="12" t="s">
        <v>71</v>
      </c>
      <c r="D52" s="13" t="s">
        <v>75</v>
      </c>
      <c r="E52" s="12" t="s">
        <v>16</v>
      </c>
      <c r="F52" s="12">
        <v>60</v>
      </c>
      <c r="G52" s="11">
        <v>4</v>
      </c>
      <c r="H52" s="14">
        <v>92.92</v>
      </c>
      <c r="I52" s="14">
        <v>20.7</v>
      </c>
      <c r="J52" s="11">
        <f t="shared" si="1"/>
        <v>82.087</v>
      </c>
      <c r="K52" s="12">
        <v>3.89</v>
      </c>
      <c r="L52" s="19" t="s">
        <v>17</v>
      </c>
    </row>
    <row r="53" ht="20.15" customHeight="1" spans="1:12">
      <c r="A53" s="10">
        <v>51</v>
      </c>
      <c r="B53" s="11" t="s">
        <v>13</v>
      </c>
      <c r="C53" s="11" t="s">
        <v>71</v>
      </c>
      <c r="D53" s="14" t="s">
        <v>76</v>
      </c>
      <c r="E53" s="12" t="s">
        <v>19</v>
      </c>
      <c r="F53" s="12">
        <v>60</v>
      </c>
      <c r="G53" s="11">
        <v>5</v>
      </c>
      <c r="H53" s="14">
        <v>94.27</v>
      </c>
      <c r="I53" s="14">
        <v>11.9</v>
      </c>
      <c r="J53" s="11">
        <f t="shared" si="1"/>
        <v>81.9145</v>
      </c>
      <c r="K53" s="12">
        <v>3.96</v>
      </c>
      <c r="L53" s="19" t="s">
        <v>17</v>
      </c>
    </row>
    <row r="54" ht="20.15" customHeight="1" spans="1:12">
      <c r="A54" s="10">
        <v>52</v>
      </c>
      <c r="B54" s="11" t="s">
        <v>13</v>
      </c>
      <c r="C54" s="12" t="s">
        <v>71</v>
      </c>
      <c r="D54" s="13" t="s">
        <v>77</v>
      </c>
      <c r="E54" s="12" t="s">
        <v>19</v>
      </c>
      <c r="F54" s="12">
        <v>60</v>
      </c>
      <c r="G54" s="11">
        <v>6</v>
      </c>
      <c r="H54" s="14">
        <v>93.2</v>
      </c>
      <c r="I54" s="14">
        <v>13.2</v>
      </c>
      <c r="J54" s="11">
        <f t="shared" si="1"/>
        <v>81.2</v>
      </c>
      <c r="K54" s="12">
        <v>3.93</v>
      </c>
      <c r="L54" s="19" t="s">
        <v>17</v>
      </c>
    </row>
    <row r="55" ht="20.15" customHeight="1" spans="1:12">
      <c r="A55" s="10">
        <v>53</v>
      </c>
      <c r="B55" s="16" t="s">
        <v>13</v>
      </c>
      <c r="C55" s="16" t="s">
        <v>71</v>
      </c>
      <c r="D55" s="17" t="s">
        <v>78</v>
      </c>
      <c r="E55" s="12" t="s">
        <v>16</v>
      </c>
      <c r="F55" s="12">
        <v>60</v>
      </c>
      <c r="G55" s="11">
        <v>7</v>
      </c>
      <c r="H55" s="14">
        <v>92.64</v>
      </c>
      <c r="I55" s="14">
        <v>14.3</v>
      </c>
      <c r="J55" s="16">
        <f t="shared" si="1"/>
        <v>80.889</v>
      </c>
      <c r="K55" s="12">
        <v>3.93</v>
      </c>
      <c r="L55" s="19" t="s">
        <v>17</v>
      </c>
    </row>
    <row r="56" ht="20.15" customHeight="1" spans="1:12">
      <c r="A56" s="10">
        <v>54</v>
      </c>
      <c r="B56" s="11" t="s">
        <v>13</v>
      </c>
      <c r="C56" s="12" t="s">
        <v>71</v>
      </c>
      <c r="D56" s="13" t="s">
        <v>79</v>
      </c>
      <c r="E56" s="12" t="s">
        <v>19</v>
      </c>
      <c r="F56" s="12">
        <v>60</v>
      </c>
      <c r="G56" s="11">
        <v>8</v>
      </c>
      <c r="H56" s="14">
        <v>91.9</v>
      </c>
      <c r="I56" s="14">
        <v>16.1</v>
      </c>
      <c r="J56" s="11">
        <f t="shared" si="1"/>
        <v>80.53</v>
      </c>
      <c r="K56" s="12">
        <v>3.87</v>
      </c>
      <c r="L56" s="19" t="s">
        <v>17</v>
      </c>
    </row>
    <row r="57" ht="20.15" customHeight="1" spans="1:12">
      <c r="A57" s="10">
        <v>59</v>
      </c>
      <c r="B57" s="11" t="s">
        <v>13</v>
      </c>
      <c r="C57" s="11" t="s">
        <v>71</v>
      </c>
      <c r="D57" s="14" t="s">
        <v>80</v>
      </c>
      <c r="E57" s="12" t="s">
        <v>19</v>
      </c>
      <c r="F57" s="12">
        <v>60</v>
      </c>
      <c r="G57" s="11">
        <v>9</v>
      </c>
      <c r="H57" s="14">
        <v>92.64</v>
      </c>
      <c r="I57" s="14">
        <v>9.2</v>
      </c>
      <c r="J57" s="11">
        <f t="shared" si="1"/>
        <v>80.124</v>
      </c>
      <c r="K57" s="12">
        <v>3.85</v>
      </c>
      <c r="L57" s="19" t="s">
        <v>17</v>
      </c>
    </row>
    <row r="58" ht="20.15" customHeight="1" spans="1:12">
      <c r="A58" s="10">
        <v>55</v>
      </c>
      <c r="B58" s="11" t="s">
        <v>13</v>
      </c>
      <c r="C58" s="12" t="s">
        <v>71</v>
      </c>
      <c r="D58" s="13" t="s">
        <v>81</v>
      </c>
      <c r="E58" s="12" t="s">
        <v>16</v>
      </c>
      <c r="F58" s="12">
        <v>60</v>
      </c>
      <c r="G58" s="11">
        <v>10</v>
      </c>
      <c r="H58" s="14">
        <v>91.14</v>
      </c>
      <c r="I58" s="14">
        <v>15.7</v>
      </c>
      <c r="J58" s="11">
        <f t="shared" si="1"/>
        <v>79.824</v>
      </c>
      <c r="K58" s="12">
        <v>3.86</v>
      </c>
      <c r="L58" s="19" t="s">
        <v>17</v>
      </c>
    </row>
    <row r="59" ht="20.15" customHeight="1" spans="1:12">
      <c r="A59" s="10">
        <v>56</v>
      </c>
      <c r="B59" s="11" t="s">
        <v>13</v>
      </c>
      <c r="C59" s="11" t="s">
        <v>71</v>
      </c>
      <c r="D59" s="14" t="s">
        <v>82</v>
      </c>
      <c r="E59" s="12" t="s">
        <v>19</v>
      </c>
      <c r="F59" s="12">
        <v>60</v>
      </c>
      <c r="G59" s="11">
        <v>11</v>
      </c>
      <c r="H59" s="14">
        <v>90.91</v>
      </c>
      <c r="I59" s="14">
        <v>16.9</v>
      </c>
      <c r="J59" s="11">
        <f t="shared" si="1"/>
        <v>79.8085</v>
      </c>
      <c r="K59" s="12">
        <v>3.85</v>
      </c>
      <c r="L59" s="19" t="s">
        <v>23</v>
      </c>
    </row>
    <row r="60" ht="20.15" customHeight="1" spans="1:12">
      <c r="A60" s="10">
        <v>57</v>
      </c>
      <c r="B60" s="11" t="s">
        <v>13</v>
      </c>
      <c r="C60" s="11" t="s">
        <v>71</v>
      </c>
      <c r="D60" s="14" t="s">
        <v>83</v>
      </c>
      <c r="E60" s="12" t="s">
        <v>16</v>
      </c>
      <c r="F60" s="12">
        <v>60</v>
      </c>
      <c r="G60" s="11">
        <v>12</v>
      </c>
      <c r="H60" s="14">
        <v>91.38</v>
      </c>
      <c r="I60" s="14">
        <v>9</v>
      </c>
      <c r="J60" s="11">
        <f t="shared" si="1"/>
        <v>79.023</v>
      </c>
      <c r="K60" s="12">
        <v>3.85</v>
      </c>
      <c r="L60" s="19" t="s">
        <v>41</v>
      </c>
    </row>
    <row r="61" ht="20.15" customHeight="1" spans="1:12">
      <c r="A61" s="10">
        <v>58</v>
      </c>
      <c r="B61" s="11" t="s">
        <v>13</v>
      </c>
      <c r="C61" s="11" t="s">
        <v>71</v>
      </c>
      <c r="D61" s="14" t="s">
        <v>84</v>
      </c>
      <c r="E61" s="12" t="s">
        <v>19</v>
      </c>
      <c r="F61" s="12">
        <v>60</v>
      </c>
      <c r="G61" s="11">
        <v>13</v>
      </c>
      <c r="H61" s="14">
        <v>91.97</v>
      </c>
      <c r="I61" s="14">
        <v>4.9</v>
      </c>
      <c r="J61" s="11">
        <f t="shared" si="1"/>
        <v>78.9095</v>
      </c>
      <c r="K61" s="12">
        <v>3.89</v>
      </c>
      <c r="L61" s="19" t="s">
        <v>85</v>
      </c>
    </row>
    <row r="62" ht="20.15" customHeight="1" spans="1:12">
      <c r="A62" s="10">
        <v>60</v>
      </c>
      <c r="B62" s="11" t="s">
        <v>13</v>
      </c>
      <c r="C62" s="11" t="s">
        <v>71</v>
      </c>
      <c r="D62" s="14" t="s">
        <v>86</v>
      </c>
      <c r="E62" s="12" t="s">
        <v>19</v>
      </c>
      <c r="F62" s="12">
        <v>60</v>
      </c>
      <c r="G62" s="11">
        <v>14</v>
      </c>
      <c r="H62" s="14">
        <v>89.38</v>
      </c>
      <c r="I62" s="14">
        <v>0</v>
      </c>
      <c r="J62" s="11">
        <f t="shared" si="1"/>
        <v>75.973</v>
      </c>
      <c r="K62" s="12">
        <v>3.73</v>
      </c>
      <c r="L62" s="19" t="s">
        <v>87</v>
      </c>
    </row>
  </sheetData>
  <autoFilter xmlns:etc="http://www.wps.cn/officeDocument/2017/etCustomData" ref="A2:L62" etc:filterBottomFollowUsedRange="0">
    <extLst/>
  </autoFilter>
  <sortState ref="A3:K62">
    <sortCondition ref="J3:J62" descending="1"/>
  </sortState>
  <mergeCells count="1">
    <mergeCell ref="A1:L1"/>
  </mergeCells>
  <conditionalFormatting sqref="D4">
    <cfRule type="duplicateValues" dxfId="0" priority="48"/>
  </conditionalFormatting>
  <conditionalFormatting sqref="D5">
    <cfRule type="duplicateValues" dxfId="0" priority="47"/>
  </conditionalFormatting>
  <conditionalFormatting sqref="D6">
    <cfRule type="duplicateValues" dxfId="0" priority="46"/>
  </conditionalFormatting>
  <conditionalFormatting sqref="D7">
    <cfRule type="duplicateValues" dxfId="0" priority="45"/>
  </conditionalFormatting>
  <conditionalFormatting sqref="D8">
    <cfRule type="duplicateValues" dxfId="0" priority="44"/>
  </conditionalFormatting>
  <conditionalFormatting sqref="D9">
    <cfRule type="duplicateValues" dxfId="0" priority="43"/>
  </conditionalFormatting>
  <conditionalFormatting sqref="D10">
    <cfRule type="duplicateValues" dxfId="0" priority="42"/>
  </conditionalFormatting>
  <conditionalFormatting sqref="D11">
    <cfRule type="duplicateValues" dxfId="0" priority="41"/>
  </conditionalFormatting>
  <conditionalFormatting sqref="D12">
    <cfRule type="duplicateValues" dxfId="0" priority="57"/>
  </conditionalFormatting>
  <conditionalFormatting sqref="D13">
    <cfRule type="duplicateValues" dxfId="0" priority="38"/>
  </conditionalFormatting>
  <conditionalFormatting sqref="D14">
    <cfRule type="duplicateValues" dxfId="0" priority="37"/>
  </conditionalFormatting>
  <conditionalFormatting sqref="D15">
    <cfRule type="duplicateValues" dxfId="0" priority="36"/>
  </conditionalFormatting>
  <conditionalFormatting sqref="D16">
    <cfRule type="duplicateValues" dxfId="0" priority="35"/>
  </conditionalFormatting>
  <conditionalFormatting sqref="D17">
    <cfRule type="duplicateValues" dxfId="0" priority="34"/>
  </conditionalFormatting>
  <conditionalFormatting sqref="D18">
    <cfRule type="duplicateValues" dxfId="0" priority="33"/>
  </conditionalFormatting>
  <conditionalFormatting sqref="D19">
    <cfRule type="duplicateValues" dxfId="0" priority="32"/>
  </conditionalFormatting>
  <conditionalFormatting sqref="D20">
    <cfRule type="duplicateValues" dxfId="0" priority="31"/>
  </conditionalFormatting>
  <conditionalFormatting sqref="D21">
    <cfRule type="duplicateValues" dxfId="0" priority="30"/>
  </conditionalFormatting>
  <conditionalFormatting sqref="D22">
    <cfRule type="duplicateValues" dxfId="0" priority="29"/>
  </conditionalFormatting>
  <conditionalFormatting sqref="D23">
    <cfRule type="duplicateValues" dxfId="0" priority="28"/>
  </conditionalFormatting>
  <conditionalFormatting sqref="D26">
    <cfRule type="duplicateValues" dxfId="0" priority="23"/>
  </conditionalFormatting>
  <conditionalFormatting sqref="D27">
    <cfRule type="duplicateValues" dxfId="0" priority="22"/>
  </conditionalFormatting>
  <conditionalFormatting sqref="D28">
    <cfRule type="duplicateValues" dxfId="0" priority="21"/>
  </conditionalFormatting>
  <conditionalFormatting sqref="D29">
    <cfRule type="duplicateValues" dxfId="0" priority="20"/>
  </conditionalFormatting>
  <conditionalFormatting sqref="D30">
    <cfRule type="duplicateValues" dxfId="0" priority="19"/>
  </conditionalFormatting>
  <conditionalFormatting sqref="D31">
    <cfRule type="duplicateValues" dxfId="0" priority="18"/>
  </conditionalFormatting>
  <conditionalFormatting sqref="D32">
    <cfRule type="duplicateValues" dxfId="0" priority="16"/>
  </conditionalFormatting>
  <conditionalFormatting sqref="D33">
    <cfRule type="duplicateValues" dxfId="0" priority="108"/>
  </conditionalFormatting>
  <conditionalFormatting sqref="D34">
    <cfRule type="duplicateValues" dxfId="0" priority="14"/>
  </conditionalFormatting>
  <conditionalFormatting sqref="D35">
    <cfRule type="duplicateValues" dxfId="0" priority="13"/>
  </conditionalFormatting>
  <conditionalFormatting sqref="D36">
    <cfRule type="duplicateValues" dxfId="0" priority="12"/>
  </conditionalFormatting>
  <conditionalFormatting sqref="D37">
    <cfRule type="duplicateValues" dxfId="0" priority="11"/>
  </conditionalFormatting>
  <conditionalFormatting sqref="D38">
    <cfRule type="duplicateValues" dxfId="0" priority="10"/>
  </conditionalFormatting>
  <conditionalFormatting sqref="D39">
    <cfRule type="duplicateValues" dxfId="0" priority="9"/>
  </conditionalFormatting>
  <conditionalFormatting sqref="D40">
    <cfRule type="duplicateValues" dxfId="0" priority="8"/>
  </conditionalFormatting>
  <conditionalFormatting sqref="D41">
    <cfRule type="duplicateValues" dxfId="0" priority="7"/>
  </conditionalFormatting>
  <conditionalFormatting sqref="D42">
    <cfRule type="duplicateValues" dxfId="0" priority="6"/>
  </conditionalFormatting>
  <conditionalFormatting sqref="D43">
    <cfRule type="duplicateValues" dxfId="0" priority="5"/>
  </conditionalFormatting>
  <conditionalFormatting sqref="D44">
    <cfRule type="duplicateValues" dxfId="0" priority="4"/>
  </conditionalFormatting>
  <conditionalFormatting sqref="D45">
    <cfRule type="duplicateValues" dxfId="0" priority="148"/>
  </conditionalFormatting>
  <conditionalFormatting sqref="D46">
    <cfRule type="duplicateValues" dxfId="0" priority="2"/>
  </conditionalFormatting>
  <conditionalFormatting sqref="D47">
    <cfRule type="duplicateValues" dxfId="0" priority="1"/>
  </conditionalFormatting>
  <conditionalFormatting sqref="D24:D25">
    <cfRule type="duplicateValues" dxfId="0" priority="79"/>
  </conditionalFormatting>
  <pageMargins left="0.354330708661417" right="0.196850393700787" top="0.31496062992126" bottom="0.196850393700787" header="0.236220472440945" footer="0.1574803149606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推荐名单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陈平</cp:lastModifiedBy>
  <dcterms:created xsi:type="dcterms:W3CDTF">2021-09-05T07:36:00Z</dcterms:created>
  <cp:lastPrinted>2024-09-11T03:27:00Z</cp:lastPrinted>
  <dcterms:modified xsi:type="dcterms:W3CDTF">2025-09-12T07:03:18Z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83872572B6D9F502312238612BFCB570</vt:lpwstr>
  </property>
  <property fmtid="{D5CDD505-2E9C-101B-9397-08002B2CF9AE}" pid="3" name="KSOProductBuildVer">
    <vt:lpwstr>2052-12.1.0.21171</vt:lpwstr>
  </property>
</Properties>
</file>