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排名表" sheetId="2" r:id="rId1"/>
    <sheet name="Sheet3" sheetId="3" r:id="rId2"/>
  </sheets>
  <definedNames>
    <definedName name="_xlnm._FilterDatabase" localSheetId="0" hidden="1">排名表!$A$3:$T$24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<sst xmlns="http://schemas.openxmlformats.org/spreadsheetml/2006/main" count="157" uniqueCount="92">
  <si>
    <t>艺术学院拟推荐2026届本科毕业生免试攻读硕士学位研究生初选名单公示</t>
  </si>
  <si>
    <t>学院（盖章）：         推荐人数：19人       学院推免领导小组组长（签字）：         年   月     日</t>
  </si>
  <si>
    <t>序号</t>
  </si>
  <si>
    <t>学号</t>
  </si>
  <si>
    <t>姓名</t>
  </si>
  <si>
    <t>性别</t>
  </si>
  <si>
    <t>专业</t>
  </si>
  <si>
    <t>推荐类别</t>
  </si>
  <si>
    <t>推荐类型</t>
  </si>
  <si>
    <t>英语四级成绩</t>
  </si>
  <si>
    <t>英语六级成绩</t>
  </si>
  <si>
    <t>体测成绩</t>
  </si>
  <si>
    <t>GPA</t>
  </si>
  <si>
    <t>推免成绩排名</t>
  </si>
  <si>
    <t>本年级本专业人数</t>
  </si>
  <si>
    <t>推免成绩排名占本专业人数的百分比</t>
  </si>
  <si>
    <t>推免学分加权平均成绩</t>
  </si>
  <si>
    <t>加分</t>
  </si>
  <si>
    <t>加分项折算分</t>
  </si>
  <si>
    <t>推免综合成绩得分</t>
  </si>
  <si>
    <t>获奖情况</t>
  </si>
  <si>
    <t>学院推荐排序</t>
  </si>
  <si>
    <t>备注</t>
  </si>
  <si>
    <t>202210220425</t>
  </si>
  <si>
    <t>尹娆</t>
  </si>
  <si>
    <t>女</t>
  </si>
  <si>
    <t>环境设计</t>
  </si>
  <si>
    <r>
      <rPr>
        <sz val="10"/>
        <rFont val="Times New Roman"/>
        <charset val="0"/>
      </rPr>
      <t>0-</t>
    </r>
    <r>
      <rPr>
        <sz val="10"/>
        <rFont val="宋体"/>
        <charset val="0"/>
      </rPr>
      <t>普通类</t>
    </r>
  </si>
  <si>
    <t>直推</t>
  </si>
  <si>
    <t>202210220424</t>
  </si>
  <si>
    <t>欧阳心怡</t>
  </si>
  <si>
    <t>第十七届国际先进机器人及仿真技术大赛国赛三等奖</t>
  </si>
  <si>
    <t>202210220419</t>
  </si>
  <si>
    <t>何晔</t>
  </si>
  <si>
    <t>米兰设计周国家级一等奖</t>
  </si>
  <si>
    <t>202210210128</t>
  </si>
  <si>
    <t>张烨杨</t>
  </si>
  <si>
    <t>美术学</t>
  </si>
  <si>
    <t>202210210307</t>
  </si>
  <si>
    <t>王倩倩</t>
  </si>
  <si>
    <t>202210210111</t>
  </si>
  <si>
    <t>刘欣</t>
  </si>
  <si>
    <t>75.6</t>
  </si>
  <si>
    <t>0</t>
  </si>
  <si>
    <t>202210210322</t>
  </si>
  <si>
    <t>陶三杉</t>
  </si>
  <si>
    <t>文学与传媒学院汉语文文学辅修</t>
  </si>
  <si>
    <t>202210210232</t>
  </si>
  <si>
    <t>肖慕璞</t>
  </si>
  <si>
    <t>美术学（教师教育）</t>
  </si>
  <si>
    <t>第七届中华经典诵写讲大赛湖北赛区二等奖</t>
  </si>
  <si>
    <t>202210220428</t>
  </si>
  <si>
    <t>刘晨丽</t>
  </si>
  <si>
    <t>视觉传达</t>
  </si>
  <si>
    <t>202210220318</t>
  </si>
  <si>
    <t>林军享</t>
  </si>
  <si>
    <t>男</t>
  </si>
  <si>
    <r>
      <rPr>
        <sz val="10"/>
        <rFont val="宋体"/>
        <charset val="0"/>
      </rPr>
      <t>中国国际大学生创新大赛（</t>
    </r>
    <r>
      <rPr>
        <sz val="10"/>
        <rFont val="Times New Roman"/>
        <charset val="0"/>
      </rPr>
      <t>2025</t>
    </r>
    <r>
      <rPr>
        <sz val="10"/>
        <rFont val="宋体"/>
        <charset val="0"/>
      </rPr>
      <t>）湖北省金奖</t>
    </r>
  </si>
  <si>
    <t>202210220301</t>
  </si>
  <si>
    <t>黄秋艳</t>
  </si>
  <si>
    <r>
      <rPr>
        <sz val="10"/>
        <rFont val="宋体"/>
        <charset val="0"/>
      </rPr>
      <t>中国国际大学生创新大赛（</t>
    </r>
    <r>
      <rPr>
        <sz val="10"/>
        <rFont val="Times New Roman"/>
        <charset val="0"/>
      </rPr>
      <t>2024</t>
    </r>
    <r>
      <rPr>
        <sz val="10"/>
        <rFont val="宋体"/>
        <charset val="0"/>
      </rPr>
      <t>）国家级铜奖</t>
    </r>
  </si>
  <si>
    <t>202210220202</t>
  </si>
  <si>
    <t>武嘉莉</t>
  </si>
  <si>
    <t>2</t>
  </si>
  <si>
    <t>未来设计师全国高校数字艺术设计大赛三等奖</t>
  </si>
  <si>
    <t>202210570140</t>
  </si>
  <si>
    <t>吴鑫瑶</t>
  </si>
  <si>
    <t>舞蹈学</t>
  </si>
  <si>
    <t>法学辅修学位</t>
  </si>
  <si>
    <t>202210570135</t>
  </si>
  <si>
    <t>王思彤</t>
  </si>
  <si>
    <t>69</t>
  </si>
  <si>
    <t>5%</t>
  </si>
  <si>
    <t>202210610105</t>
  </si>
  <si>
    <t>郑晓菲</t>
  </si>
  <si>
    <t>音乐学</t>
  </si>
  <si>
    <t>202210610203</t>
  </si>
  <si>
    <t>饶嘉敏</t>
  </si>
  <si>
    <r>
      <rPr>
        <sz val="10"/>
        <rFont val="Times New Roman"/>
        <charset val="0"/>
      </rPr>
      <t>3</t>
    </r>
    <r>
      <rPr>
        <sz val="10"/>
        <rFont val="宋体"/>
        <charset val="0"/>
      </rPr>
      <t>％</t>
    </r>
  </si>
  <si>
    <t>202210610304</t>
  </si>
  <si>
    <t>方言</t>
  </si>
  <si>
    <t>202210610112</t>
  </si>
  <si>
    <t>张星悦</t>
  </si>
  <si>
    <t>202210610305</t>
  </si>
  <si>
    <t>秦舒晗</t>
  </si>
  <si>
    <t>202210610108</t>
  </si>
  <si>
    <t>姚伊珏</t>
  </si>
  <si>
    <t>湖北省长江钢琴杯一等奖</t>
  </si>
  <si>
    <t>202210610316</t>
  </si>
  <si>
    <t>何鎏</t>
  </si>
  <si>
    <t>75.67</t>
  </si>
  <si>
    <t>注：根据去年的会议纪要，为进一步体现学业导向性，对推免中的直推生，在其原有推免学分加权平均成绩的基础上统一加入8分的加分项折算分。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</si>
</sst>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sz val="14"/>
      <name val="宋体"/>
      <charset val="134"/>
    </font>
    <font>
      <b/>
      <sz val="9"/>
      <name val="宋体"/>
      <charset val="134"/>
    </font>
    <font>
      <sz val="10"/>
      <name val="Times New Roman"/>
      <charset val="0"/>
    </font>
    <font>
      <sz val="10"/>
      <name val="宋体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5"/>
      </bottom>
      <diagonal/>
    </border>
    <border>
      <left/>
      <right/>
      <top/>
      <bottom style="medium">
        <color theme="4" tint="0.39997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4">
    <xf numFmtId="0" fontId="0" fillId="0" borderId="0" xfId="0" applyAlignment="1">
      <alignment vertic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U26"/>
  <sheetViews>
    <sheetView tabSelected="1" topLeftCell="A5" workbookViewId="0">
      <selection activeCell="W11" sqref="W11"/>
    </sheetView>
  </sheetViews>
  <sheetFormatPr defaultColWidth="9" defaultRowHeight="14.25"/>
  <cols>
    <col min="1" max="1" width="5" style="2" customWidth="1"/>
    <col min="2" max="2" width="13.5" style="2" customWidth="1"/>
    <col min="3" max="3" width="7.625" style="2" customWidth="1"/>
    <col min="4" max="4" width="4.375" style="2" customWidth="1"/>
    <col min="5" max="5" width="9.75" style="2" customWidth="1"/>
    <col min="6" max="6" width="4.375" style="2" customWidth="1"/>
    <col min="7" max="7" width="4.75" style="2" customWidth="1"/>
    <col min="8" max="8" width="4.125" style="2" customWidth="1"/>
    <col min="9" max="9" width="3.625" style="2" customWidth="1"/>
    <col min="10" max="10" width="6" style="2" customWidth="1"/>
    <col min="11" max="11" width="5.875" style="2" customWidth="1"/>
    <col min="12" max="12" width="5.125" style="5" customWidth="1"/>
    <col min="13" max="13" width="5.125" style="2" customWidth="1"/>
    <col min="14" max="15" width="7" style="2" customWidth="1"/>
    <col min="16" max="16" width="3.625" style="2" customWidth="1"/>
    <col min="17" max="17" width="4.5" style="2" customWidth="1"/>
    <col min="18" max="18" width="6.5" style="2" customWidth="1"/>
    <col min="19" max="19" width="14.125" style="2" customWidth="1"/>
    <col min="20" max="20" width="6" style="2" customWidth="1"/>
    <col min="21" max="21" width="5.375" style="2" customWidth="1"/>
    <col min="22" max="16384" width="9" style="2"/>
  </cols>
  <sheetData>
    <row r="1" s="1" customFormat="1" ht="48" customHeight="1" spans="1:2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="2" customFormat="1" ht="36" hidden="1" customHeight="1" spans="1:2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="3" customFormat="1" ht="72" customHeight="1" spans="1:2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16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  <c r="R3" s="8" t="s">
        <v>19</v>
      </c>
      <c r="S3" s="8" t="s">
        <v>20</v>
      </c>
      <c r="T3" s="8" t="s">
        <v>21</v>
      </c>
      <c r="U3" s="21" t="s">
        <v>22</v>
      </c>
    </row>
    <row r="4" s="4" customFormat="1" ht="24.75" spans="1:21">
      <c r="A4" s="9">
        <v>1</v>
      </c>
      <c r="B4" s="10" t="s">
        <v>23</v>
      </c>
      <c r="C4" s="11" t="s">
        <v>24</v>
      </c>
      <c r="D4" s="11" t="s">
        <v>25</v>
      </c>
      <c r="E4" s="11" t="s">
        <v>26</v>
      </c>
      <c r="F4" s="12">
        <v>0</v>
      </c>
      <c r="G4" s="13" t="s">
        <v>27</v>
      </c>
      <c r="H4" s="13">
        <v>452</v>
      </c>
      <c r="I4" s="12"/>
      <c r="J4" s="13">
        <v>66</v>
      </c>
      <c r="K4" s="13">
        <v>3.51</v>
      </c>
      <c r="L4" s="17">
        <v>1</v>
      </c>
      <c r="M4" s="13">
        <v>48</v>
      </c>
      <c r="N4" s="18">
        <v>0.0208</v>
      </c>
      <c r="O4" s="13">
        <v>90.6</v>
      </c>
      <c r="P4" s="13"/>
      <c r="Q4" s="13">
        <v>8</v>
      </c>
      <c r="R4" s="13">
        <f>O4+Q4</f>
        <v>98.6</v>
      </c>
      <c r="S4" s="13"/>
      <c r="T4" s="4">
        <v>1</v>
      </c>
      <c r="U4" s="22" t="s">
        <v>28</v>
      </c>
    </row>
    <row r="5" s="4" customFormat="1" ht="36" spans="1:21">
      <c r="A5" s="9">
        <v>2</v>
      </c>
      <c r="B5" s="10" t="s">
        <v>29</v>
      </c>
      <c r="C5" s="11" t="s">
        <v>30</v>
      </c>
      <c r="D5" s="11" t="s">
        <v>25</v>
      </c>
      <c r="E5" s="11" t="s">
        <v>26</v>
      </c>
      <c r="F5" s="12">
        <v>0</v>
      </c>
      <c r="G5" s="13" t="s">
        <v>27</v>
      </c>
      <c r="H5" s="13">
        <v>516</v>
      </c>
      <c r="I5" s="12"/>
      <c r="J5" s="13">
        <v>79.1</v>
      </c>
      <c r="K5" s="13">
        <v>3.542</v>
      </c>
      <c r="L5" s="17">
        <v>2</v>
      </c>
      <c r="M5" s="13">
        <v>48</v>
      </c>
      <c r="N5" s="18">
        <v>0.0208</v>
      </c>
      <c r="O5" s="13">
        <v>90.405</v>
      </c>
      <c r="P5" s="13">
        <v>2</v>
      </c>
      <c r="Q5" s="13">
        <v>2</v>
      </c>
      <c r="R5" s="13">
        <f>O5+Q5</f>
        <v>92.405</v>
      </c>
      <c r="S5" s="11" t="s">
        <v>31</v>
      </c>
      <c r="T5" s="23">
        <v>2</v>
      </c>
      <c r="U5" s="9"/>
    </row>
    <row r="6" s="4" customFormat="1" ht="24.75" spans="1:21">
      <c r="A6" s="9">
        <v>3</v>
      </c>
      <c r="B6" s="10" t="s">
        <v>32</v>
      </c>
      <c r="C6" s="14" t="s">
        <v>33</v>
      </c>
      <c r="D6" s="15" t="s">
        <v>25</v>
      </c>
      <c r="E6" s="15" t="s">
        <v>26</v>
      </c>
      <c r="F6" s="12">
        <v>0</v>
      </c>
      <c r="G6" s="13" t="s">
        <v>27</v>
      </c>
      <c r="H6" s="10">
        <v>427</v>
      </c>
      <c r="I6" s="10"/>
      <c r="J6" s="10">
        <v>72.6</v>
      </c>
      <c r="K6" s="10">
        <v>3.202</v>
      </c>
      <c r="L6" s="19">
        <v>9</v>
      </c>
      <c r="M6" s="10">
        <v>48</v>
      </c>
      <c r="N6" s="10">
        <v>0.19</v>
      </c>
      <c r="O6" s="10">
        <v>86.95</v>
      </c>
      <c r="P6" s="10">
        <v>3.5</v>
      </c>
      <c r="Q6" s="10">
        <v>3.5</v>
      </c>
      <c r="R6" s="13">
        <f>O6+Q6</f>
        <v>90.45</v>
      </c>
      <c r="S6" s="15" t="s">
        <v>34</v>
      </c>
      <c r="T6" s="23">
        <v>3</v>
      </c>
      <c r="U6" s="9"/>
    </row>
    <row r="7" s="4" customFormat="1" ht="24.75" spans="1:21">
      <c r="A7" s="9">
        <v>4</v>
      </c>
      <c r="B7" s="10" t="s">
        <v>35</v>
      </c>
      <c r="C7" s="11" t="s">
        <v>36</v>
      </c>
      <c r="D7" s="11" t="s">
        <v>25</v>
      </c>
      <c r="E7" s="11" t="s">
        <v>37</v>
      </c>
      <c r="F7" s="12">
        <v>0</v>
      </c>
      <c r="G7" s="13" t="s">
        <v>27</v>
      </c>
      <c r="H7" s="13">
        <v>461</v>
      </c>
      <c r="I7" s="12"/>
      <c r="J7" s="13">
        <v>80.53</v>
      </c>
      <c r="K7" s="13">
        <v>3.624</v>
      </c>
      <c r="L7" s="17">
        <v>1</v>
      </c>
      <c r="M7" s="13">
        <v>60</v>
      </c>
      <c r="N7" s="18">
        <v>0.016</v>
      </c>
      <c r="O7" s="13">
        <v>91.414</v>
      </c>
      <c r="P7" s="13">
        <v>0</v>
      </c>
      <c r="Q7" s="13">
        <v>8</v>
      </c>
      <c r="R7" s="13">
        <f>O7+Q7</f>
        <v>99.414</v>
      </c>
      <c r="S7" s="12"/>
      <c r="T7" s="4">
        <v>1</v>
      </c>
      <c r="U7" s="22" t="s">
        <v>28</v>
      </c>
    </row>
    <row r="8" s="4" customFormat="1" ht="24.75" spans="1:21">
      <c r="A8" s="9">
        <v>5</v>
      </c>
      <c r="B8" s="10" t="s">
        <v>38</v>
      </c>
      <c r="C8" s="15" t="s">
        <v>39</v>
      </c>
      <c r="D8" s="15" t="s">
        <v>25</v>
      </c>
      <c r="E8" s="15" t="s">
        <v>37</v>
      </c>
      <c r="F8" s="12">
        <v>0</v>
      </c>
      <c r="G8" s="13" t="s">
        <v>27</v>
      </c>
      <c r="H8" s="10">
        <v>425</v>
      </c>
      <c r="I8" s="10"/>
      <c r="J8" s="10">
        <v>70.975</v>
      </c>
      <c r="K8" s="10">
        <v>3.409</v>
      </c>
      <c r="L8" s="19">
        <v>3</v>
      </c>
      <c r="M8" s="10">
        <v>60</v>
      </c>
      <c r="N8" s="10">
        <v>0.11538</v>
      </c>
      <c r="O8" s="10">
        <v>88.833</v>
      </c>
      <c r="P8" s="10">
        <v>0</v>
      </c>
      <c r="Q8" s="10">
        <v>0</v>
      </c>
      <c r="R8" s="10">
        <v>88.833</v>
      </c>
      <c r="S8" s="10"/>
      <c r="T8" s="23">
        <v>2</v>
      </c>
      <c r="U8" s="9"/>
    </row>
    <row r="9" s="4" customFormat="1" ht="24.75" spans="1:21">
      <c r="A9" s="9">
        <v>6</v>
      </c>
      <c r="B9" s="10" t="s">
        <v>40</v>
      </c>
      <c r="C9" s="15" t="s">
        <v>41</v>
      </c>
      <c r="D9" s="15" t="s">
        <v>25</v>
      </c>
      <c r="E9" s="15" t="s">
        <v>37</v>
      </c>
      <c r="F9" s="12">
        <v>0</v>
      </c>
      <c r="G9" s="13" t="s">
        <v>27</v>
      </c>
      <c r="H9" s="10">
        <v>439</v>
      </c>
      <c r="I9" s="10"/>
      <c r="J9" s="10" t="s">
        <v>42</v>
      </c>
      <c r="K9" s="10">
        <v>3.3</v>
      </c>
      <c r="L9" s="19">
        <v>5</v>
      </c>
      <c r="M9" s="10">
        <v>60</v>
      </c>
      <c r="N9" s="10">
        <v>0.08</v>
      </c>
      <c r="O9" s="10">
        <v>87.992</v>
      </c>
      <c r="P9" s="10" t="s">
        <v>43</v>
      </c>
      <c r="Q9" s="10" t="s">
        <v>43</v>
      </c>
      <c r="R9" s="13">
        <f t="shared" ref="R9:R27" si="0">O9+Q9</f>
        <v>87.992</v>
      </c>
      <c r="S9" s="10"/>
      <c r="T9" s="23">
        <v>3</v>
      </c>
      <c r="U9" s="9"/>
    </row>
    <row r="10" s="4" customFormat="1" ht="24.75" spans="1:21">
      <c r="A10" s="9">
        <v>7</v>
      </c>
      <c r="B10" s="10" t="s">
        <v>44</v>
      </c>
      <c r="C10" s="15" t="s">
        <v>45</v>
      </c>
      <c r="D10" s="15" t="s">
        <v>25</v>
      </c>
      <c r="E10" s="15" t="s">
        <v>37</v>
      </c>
      <c r="F10" s="12">
        <v>0</v>
      </c>
      <c r="G10" s="13" t="s">
        <v>27</v>
      </c>
      <c r="H10" s="10">
        <v>432</v>
      </c>
      <c r="I10" s="10"/>
      <c r="J10" s="10">
        <v>74.4</v>
      </c>
      <c r="K10" s="10">
        <v>3.131</v>
      </c>
      <c r="L10" s="19">
        <v>21</v>
      </c>
      <c r="M10" s="10">
        <v>60</v>
      </c>
      <c r="N10" s="10">
        <v>0.35</v>
      </c>
      <c r="O10" s="10">
        <v>85.892</v>
      </c>
      <c r="P10" s="10">
        <v>2</v>
      </c>
      <c r="Q10" s="10">
        <v>2</v>
      </c>
      <c r="R10" s="13">
        <f t="shared" si="0"/>
        <v>87.892</v>
      </c>
      <c r="S10" s="15" t="s">
        <v>46</v>
      </c>
      <c r="T10" s="23">
        <v>4</v>
      </c>
      <c r="U10" s="9"/>
    </row>
    <row r="11" s="4" customFormat="1" ht="36" spans="1:21">
      <c r="A11" s="9">
        <v>8</v>
      </c>
      <c r="B11" s="10" t="s">
        <v>47</v>
      </c>
      <c r="C11" s="11" t="s">
        <v>48</v>
      </c>
      <c r="D11" s="11" t="s">
        <v>25</v>
      </c>
      <c r="E11" s="11" t="s">
        <v>49</v>
      </c>
      <c r="F11" s="12">
        <v>0</v>
      </c>
      <c r="G11" s="13" t="s">
        <v>27</v>
      </c>
      <c r="H11" s="13">
        <v>440</v>
      </c>
      <c r="I11" s="12"/>
      <c r="J11" s="13">
        <v>76</v>
      </c>
      <c r="K11" s="13">
        <v>3.471</v>
      </c>
      <c r="L11" s="17">
        <v>1</v>
      </c>
      <c r="M11" s="13">
        <v>26</v>
      </c>
      <c r="N11" s="18">
        <v>0.038</v>
      </c>
      <c r="O11" s="13">
        <v>90.351</v>
      </c>
      <c r="P11" s="13">
        <v>1</v>
      </c>
      <c r="Q11" s="13">
        <v>8</v>
      </c>
      <c r="R11" s="13">
        <f t="shared" si="0"/>
        <v>98.351</v>
      </c>
      <c r="S11" s="22" t="s">
        <v>50</v>
      </c>
      <c r="T11" s="9">
        <v>1</v>
      </c>
      <c r="U11" s="22" t="s">
        <v>28</v>
      </c>
    </row>
    <row r="12" s="4" customFormat="1" ht="29" customHeight="1" spans="1:21">
      <c r="A12" s="9">
        <v>9</v>
      </c>
      <c r="B12" s="10" t="s">
        <v>51</v>
      </c>
      <c r="C12" s="11" t="s">
        <v>52</v>
      </c>
      <c r="D12" s="11" t="s">
        <v>25</v>
      </c>
      <c r="E12" s="11" t="s">
        <v>53</v>
      </c>
      <c r="F12" s="12">
        <v>0</v>
      </c>
      <c r="G12" s="13" t="s">
        <v>27</v>
      </c>
      <c r="H12" s="13">
        <v>462</v>
      </c>
      <c r="I12" s="12"/>
      <c r="J12" s="13">
        <v>65.77</v>
      </c>
      <c r="K12" s="13">
        <v>3.695</v>
      </c>
      <c r="L12" s="17">
        <v>1</v>
      </c>
      <c r="M12" s="13">
        <v>69</v>
      </c>
      <c r="N12" s="18">
        <v>0.014</v>
      </c>
      <c r="O12" s="13">
        <v>92.247</v>
      </c>
      <c r="P12" s="13">
        <v>0</v>
      </c>
      <c r="Q12" s="13">
        <v>8</v>
      </c>
      <c r="R12" s="13">
        <f t="shared" si="0"/>
        <v>100.247</v>
      </c>
      <c r="S12" s="13"/>
      <c r="T12" s="9">
        <v>1</v>
      </c>
      <c r="U12" s="22" t="s">
        <v>28</v>
      </c>
    </row>
    <row r="13" s="4" customFormat="1" ht="36.75" spans="1:21">
      <c r="A13" s="9">
        <v>10</v>
      </c>
      <c r="B13" s="10" t="s">
        <v>54</v>
      </c>
      <c r="C13" s="11" t="s">
        <v>55</v>
      </c>
      <c r="D13" s="11" t="s">
        <v>56</v>
      </c>
      <c r="E13" s="11" t="s">
        <v>53</v>
      </c>
      <c r="F13" s="12">
        <v>0</v>
      </c>
      <c r="G13" s="13" t="s">
        <v>27</v>
      </c>
      <c r="H13" s="13">
        <v>437</v>
      </c>
      <c r="I13" s="12"/>
      <c r="J13" s="13">
        <v>70.77</v>
      </c>
      <c r="K13" s="13">
        <v>3.571</v>
      </c>
      <c r="L13" s="17">
        <v>2</v>
      </c>
      <c r="M13" s="13">
        <v>69</v>
      </c>
      <c r="N13" s="18">
        <v>0.029</v>
      </c>
      <c r="O13" s="13">
        <v>91.369</v>
      </c>
      <c r="P13" s="13">
        <v>3.5</v>
      </c>
      <c r="Q13" s="13">
        <v>3.5</v>
      </c>
      <c r="R13" s="13">
        <f t="shared" si="0"/>
        <v>94.869</v>
      </c>
      <c r="S13" s="11" t="s">
        <v>57</v>
      </c>
      <c r="T13" s="23">
        <v>2</v>
      </c>
      <c r="U13" s="9"/>
    </row>
    <row r="14" s="4" customFormat="1" ht="36.75" spans="1:21">
      <c r="A14" s="9">
        <v>11</v>
      </c>
      <c r="B14" s="10" t="s">
        <v>58</v>
      </c>
      <c r="C14" s="11" t="s">
        <v>59</v>
      </c>
      <c r="D14" s="11" t="s">
        <v>25</v>
      </c>
      <c r="E14" s="11" t="s">
        <v>53</v>
      </c>
      <c r="F14" s="12">
        <v>0</v>
      </c>
      <c r="G14" s="13" t="s">
        <v>27</v>
      </c>
      <c r="H14" s="13">
        <v>425</v>
      </c>
      <c r="I14" s="12"/>
      <c r="J14" s="13">
        <v>70.5</v>
      </c>
      <c r="K14" s="13">
        <v>3.459</v>
      </c>
      <c r="L14" s="17">
        <v>3</v>
      </c>
      <c r="M14" s="13">
        <v>69</v>
      </c>
      <c r="N14" s="18">
        <v>0.043</v>
      </c>
      <c r="O14" s="13">
        <v>90.065</v>
      </c>
      <c r="P14" s="13">
        <v>4</v>
      </c>
      <c r="Q14" s="12">
        <v>4</v>
      </c>
      <c r="R14" s="13">
        <f t="shared" si="0"/>
        <v>94.065</v>
      </c>
      <c r="S14" s="11" t="s">
        <v>60</v>
      </c>
      <c r="T14" s="23">
        <v>3</v>
      </c>
      <c r="U14" s="9"/>
    </row>
    <row r="15" s="4" customFormat="1" ht="36" spans="1:21">
      <c r="A15" s="9">
        <v>12</v>
      </c>
      <c r="B15" s="10" t="s">
        <v>61</v>
      </c>
      <c r="C15" s="15" t="s">
        <v>62</v>
      </c>
      <c r="D15" s="15" t="s">
        <v>25</v>
      </c>
      <c r="E15" s="15" t="s">
        <v>53</v>
      </c>
      <c r="F15" s="12">
        <v>0</v>
      </c>
      <c r="G15" s="13" t="s">
        <v>27</v>
      </c>
      <c r="H15" s="10">
        <v>439</v>
      </c>
      <c r="I15" s="10"/>
      <c r="J15" s="10">
        <v>74.5</v>
      </c>
      <c r="K15" s="10">
        <v>3.43</v>
      </c>
      <c r="L15" s="19">
        <v>6</v>
      </c>
      <c r="M15" s="10">
        <v>69</v>
      </c>
      <c r="N15" s="10">
        <v>0.08</v>
      </c>
      <c r="O15" s="10">
        <v>89.602</v>
      </c>
      <c r="P15" s="10" t="s">
        <v>63</v>
      </c>
      <c r="Q15" s="10" t="s">
        <v>63</v>
      </c>
      <c r="R15" s="13">
        <f t="shared" si="0"/>
        <v>91.602</v>
      </c>
      <c r="S15" s="15" t="s">
        <v>64</v>
      </c>
      <c r="T15" s="23">
        <v>4</v>
      </c>
      <c r="U15" s="9"/>
    </row>
    <row r="16" s="4" customFormat="1" ht="24.75" spans="1:21">
      <c r="A16" s="9">
        <v>13</v>
      </c>
      <c r="B16" s="10" t="s">
        <v>65</v>
      </c>
      <c r="C16" s="11" t="s">
        <v>66</v>
      </c>
      <c r="D16" s="11" t="s">
        <v>25</v>
      </c>
      <c r="E16" s="11" t="s">
        <v>67</v>
      </c>
      <c r="F16" s="12">
        <v>0</v>
      </c>
      <c r="G16" s="13" t="s">
        <v>27</v>
      </c>
      <c r="H16" s="13">
        <v>473</v>
      </c>
      <c r="I16" s="13">
        <v>536</v>
      </c>
      <c r="J16" s="13">
        <v>69.1</v>
      </c>
      <c r="K16" s="13">
        <v>3.504</v>
      </c>
      <c r="L16" s="17">
        <v>4</v>
      </c>
      <c r="M16" s="13">
        <v>40</v>
      </c>
      <c r="N16" s="13">
        <v>0.1</v>
      </c>
      <c r="O16" s="13">
        <v>89.879</v>
      </c>
      <c r="P16" s="13">
        <v>2</v>
      </c>
      <c r="Q16" s="13">
        <v>2</v>
      </c>
      <c r="R16" s="13">
        <f t="shared" si="0"/>
        <v>91.879</v>
      </c>
      <c r="S16" s="11" t="s">
        <v>68</v>
      </c>
      <c r="T16" s="23">
        <v>1</v>
      </c>
      <c r="U16" s="9"/>
    </row>
    <row r="17" s="4" customFormat="1" ht="24.75" spans="1:21">
      <c r="A17" s="9">
        <v>14</v>
      </c>
      <c r="B17" s="10" t="s">
        <v>69</v>
      </c>
      <c r="C17" s="15" t="s">
        <v>70</v>
      </c>
      <c r="D17" s="15" t="s">
        <v>25</v>
      </c>
      <c r="E17" s="15" t="s">
        <v>67</v>
      </c>
      <c r="F17" s="12">
        <v>0</v>
      </c>
      <c r="G17" s="13" t="s">
        <v>27</v>
      </c>
      <c r="H17" s="10">
        <v>475</v>
      </c>
      <c r="I17" s="10">
        <v>439</v>
      </c>
      <c r="J17" s="10" t="s">
        <v>71</v>
      </c>
      <c r="K17" s="10">
        <v>3.59</v>
      </c>
      <c r="L17" s="17">
        <v>2</v>
      </c>
      <c r="M17" s="10">
        <v>40</v>
      </c>
      <c r="N17" s="10" t="s">
        <v>72</v>
      </c>
      <c r="O17" s="10">
        <v>91.239</v>
      </c>
      <c r="P17" s="10" t="s">
        <v>43</v>
      </c>
      <c r="Q17" s="10" t="s">
        <v>43</v>
      </c>
      <c r="R17" s="13">
        <f t="shared" si="0"/>
        <v>91.239</v>
      </c>
      <c r="S17" s="10"/>
      <c r="T17" s="23">
        <v>2</v>
      </c>
      <c r="U17" s="9"/>
    </row>
    <row r="18" s="4" customFormat="1" ht="24.75" spans="1:21">
      <c r="A18" s="9">
        <v>15</v>
      </c>
      <c r="B18" s="10" t="s">
        <v>73</v>
      </c>
      <c r="C18" s="11" t="s">
        <v>74</v>
      </c>
      <c r="D18" s="11" t="s">
        <v>25</v>
      </c>
      <c r="E18" s="11" t="s">
        <v>75</v>
      </c>
      <c r="F18" s="12">
        <v>0</v>
      </c>
      <c r="G18" s="13" t="s">
        <v>27</v>
      </c>
      <c r="H18" s="13">
        <v>454</v>
      </c>
      <c r="I18" s="12"/>
      <c r="J18" s="13">
        <v>71.4</v>
      </c>
      <c r="K18" s="13">
        <v>3.426</v>
      </c>
      <c r="L18" s="17">
        <v>2</v>
      </c>
      <c r="M18" s="13">
        <v>92</v>
      </c>
      <c r="N18" s="20">
        <v>0.02</v>
      </c>
      <c r="O18" s="13">
        <v>89.795</v>
      </c>
      <c r="P18" s="13">
        <v>0</v>
      </c>
      <c r="Q18" s="13">
        <v>8</v>
      </c>
      <c r="R18" s="13">
        <f t="shared" si="0"/>
        <v>97.795</v>
      </c>
      <c r="S18" s="12"/>
      <c r="T18" s="4">
        <v>1</v>
      </c>
      <c r="U18" s="22" t="s">
        <v>28</v>
      </c>
    </row>
    <row r="19" s="4" customFormat="1" ht="24.75" spans="1:21">
      <c r="A19" s="9">
        <v>16</v>
      </c>
      <c r="B19" s="10" t="s">
        <v>76</v>
      </c>
      <c r="C19" s="11" t="s">
        <v>77</v>
      </c>
      <c r="D19" s="11" t="s">
        <v>25</v>
      </c>
      <c r="E19" s="11" t="s">
        <v>75</v>
      </c>
      <c r="F19" s="12">
        <v>0</v>
      </c>
      <c r="G19" s="13" t="s">
        <v>27</v>
      </c>
      <c r="H19" s="13">
        <v>458</v>
      </c>
      <c r="I19" s="13">
        <v>438</v>
      </c>
      <c r="J19" s="13">
        <v>61.53</v>
      </c>
      <c r="K19" s="13">
        <v>3.398</v>
      </c>
      <c r="L19" s="17">
        <v>3</v>
      </c>
      <c r="M19" s="13">
        <v>92</v>
      </c>
      <c r="N19" s="13" t="s">
        <v>78</v>
      </c>
      <c r="O19" s="13">
        <v>89.289</v>
      </c>
      <c r="P19" s="13">
        <v>0</v>
      </c>
      <c r="Q19" s="13">
        <v>0</v>
      </c>
      <c r="R19" s="13">
        <f t="shared" si="0"/>
        <v>89.289</v>
      </c>
      <c r="S19" s="12"/>
      <c r="T19" s="23">
        <v>2</v>
      </c>
      <c r="U19" s="9"/>
    </row>
    <row r="20" s="4" customFormat="1" ht="24.75" spans="1:21">
      <c r="A20" s="9">
        <v>17</v>
      </c>
      <c r="B20" s="10" t="s">
        <v>79</v>
      </c>
      <c r="C20" s="11" t="s">
        <v>80</v>
      </c>
      <c r="D20" s="11" t="s">
        <v>25</v>
      </c>
      <c r="E20" s="11" t="s">
        <v>75</v>
      </c>
      <c r="F20" s="12">
        <v>0</v>
      </c>
      <c r="G20" s="13" t="s">
        <v>27</v>
      </c>
      <c r="H20" s="13">
        <v>428</v>
      </c>
      <c r="I20" s="12"/>
      <c r="J20" s="13">
        <v>78.9</v>
      </c>
      <c r="K20" s="13">
        <v>3.412</v>
      </c>
      <c r="L20" s="17">
        <v>4</v>
      </c>
      <c r="M20" s="13">
        <v>92</v>
      </c>
      <c r="N20" s="18">
        <v>0.0435</v>
      </c>
      <c r="O20" s="13">
        <v>89.11</v>
      </c>
      <c r="P20" s="13">
        <v>0</v>
      </c>
      <c r="Q20" s="13">
        <v>0</v>
      </c>
      <c r="R20" s="13">
        <f t="shared" si="0"/>
        <v>89.11</v>
      </c>
      <c r="S20" s="12"/>
      <c r="T20" s="23">
        <v>3</v>
      </c>
      <c r="U20" s="9"/>
    </row>
    <row r="21" s="4" customFormat="1" ht="24.75" spans="1:21">
      <c r="A21" s="9">
        <v>18</v>
      </c>
      <c r="B21" s="10" t="s">
        <v>81</v>
      </c>
      <c r="C21" s="11" t="s">
        <v>82</v>
      </c>
      <c r="D21" s="11" t="s">
        <v>25</v>
      </c>
      <c r="E21" s="11" t="s">
        <v>75</v>
      </c>
      <c r="F21" s="12">
        <v>0</v>
      </c>
      <c r="G21" s="13" t="s">
        <v>27</v>
      </c>
      <c r="H21" s="13">
        <v>439</v>
      </c>
      <c r="I21" s="12"/>
      <c r="J21" s="13">
        <v>66.05</v>
      </c>
      <c r="K21" s="13">
        <v>3.351</v>
      </c>
      <c r="L21" s="17">
        <v>6</v>
      </c>
      <c r="M21" s="13">
        <v>92</v>
      </c>
      <c r="N21" s="20">
        <v>0.06</v>
      </c>
      <c r="O21" s="13">
        <v>88.973</v>
      </c>
      <c r="P21" s="13">
        <v>0</v>
      </c>
      <c r="Q21" s="13">
        <v>0</v>
      </c>
      <c r="R21" s="13">
        <f t="shared" si="0"/>
        <v>88.973</v>
      </c>
      <c r="S21" s="12"/>
      <c r="T21" s="23">
        <v>4</v>
      </c>
      <c r="U21" s="9"/>
    </row>
    <row r="22" s="4" customFormat="1" ht="28.5" customHeight="1" spans="1:21">
      <c r="A22" s="9">
        <v>19</v>
      </c>
      <c r="B22" s="10" t="s">
        <v>83</v>
      </c>
      <c r="C22" s="15" t="s">
        <v>84</v>
      </c>
      <c r="D22" s="15" t="s">
        <v>25</v>
      </c>
      <c r="E22" s="15" t="s">
        <v>75</v>
      </c>
      <c r="F22" s="12">
        <v>0</v>
      </c>
      <c r="G22" s="13" t="s">
        <v>27</v>
      </c>
      <c r="H22" s="10">
        <v>428</v>
      </c>
      <c r="I22" s="10"/>
      <c r="J22" s="10">
        <v>80.57</v>
      </c>
      <c r="K22" s="10">
        <v>3.349</v>
      </c>
      <c r="L22" s="19">
        <v>8</v>
      </c>
      <c r="M22" s="10">
        <v>92</v>
      </c>
      <c r="N22" s="10">
        <v>0.08</v>
      </c>
      <c r="O22" s="10">
        <v>88.888</v>
      </c>
      <c r="P22" s="10" t="s">
        <v>43</v>
      </c>
      <c r="Q22" s="10" t="s">
        <v>43</v>
      </c>
      <c r="R22" s="13">
        <f t="shared" si="0"/>
        <v>88.888</v>
      </c>
      <c r="S22" s="10"/>
      <c r="T22" s="23">
        <v>5</v>
      </c>
      <c r="U22" s="9"/>
    </row>
    <row r="23" s="4" customFormat="1" ht="24.75" spans="1:21">
      <c r="A23" s="9">
        <v>20</v>
      </c>
      <c r="B23" s="10" t="s">
        <v>85</v>
      </c>
      <c r="C23" s="11" t="s">
        <v>86</v>
      </c>
      <c r="D23" s="11" t="s">
        <v>25</v>
      </c>
      <c r="E23" s="11" t="s">
        <v>75</v>
      </c>
      <c r="F23" s="12">
        <v>0</v>
      </c>
      <c r="G23" s="13" t="s">
        <v>27</v>
      </c>
      <c r="H23" s="13">
        <v>465</v>
      </c>
      <c r="I23" s="13">
        <v>431</v>
      </c>
      <c r="J23" s="13">
        <v>63.23</v>
      </c>
      <c r="K23" s="13">
        <v>3.215</v>
      </c>
      <c r="L23" s="17">
        <v>14</v>
      </c>
      <c r="M23" s="13">
        <v>92</v>
      </c>
      <c r="N23" s="18">
        <v>0.1522</v>
      </c>
      <c r="O23" s="13">
        <v>87.359</v>
      </c>
      <c r="P23" s="13">
        <v>1</v>
      </c>
      <c r="Q23" s="13">
        <v>1</v>
      </c>
      <c r="R23" s="13">
        <f t="shared" si="0"/>
        <v>88.359</v>
      </c>
      <c r="S23" s="11" t="s">
        <v>87</v>
      </c>
      <c r="T23" s="23">
        <v>6</v>
      </c>
      <c r="U23" s="9"/>
    </row>
    <row r="24" s="4" customFormat="1" ht="24.75" spans="1:21">
      <c r="A24" s="9">
        <v>21</v>
      </c>
      <c r="B24" s="10" t="s">
        <v>88</v>
      </c>
      <c r="C24" s="15" t="s">
        <v>89</v>
      </c>
      <c r="D24" s="15" t="s">
        <v>25</v>
      </c>
      <c r="E24" s="15" t="s">
        <v>75</v>
      </c>
      <c r="F24" s="12">
        <v>0</v>
      </c>
      <c r="G24" s="13" t="s">
        <v>27</v>
      </c>
      <c r="H24" s="10">
        <v>450</v>
      </c>
      <c r="I24" s="10"/>
      <c r="J24" s="10" t="s">
        <v>90</v>
      </c>
      <c r="K24" s="10">
        <v>3.301</v>
      </c>
      <c r="L24" s="19">
        <v>9</v>
      </c>
      <c r="M24" s="10">
        <v>92</v>
      </c>
      <c r="N24" s="10">
        <v>0.0978</v>
      </c>
      <c r="O24" s="10">
        <v>88.189</v>
      </c>
      <c r="P24" s="10" t="s">
        <v>43</v>
      </c>
      <c r="Q24" s="10">
        <v>0</v>
      </c>
      <c r="R24" s="13">
        <f t="shared" si="0"/>
        <v>88.189</v>
      </c>
      <c r="S24" s="10"/>
      <c r="T24" s="23">
        <v>7</v>
      </c>
      <c r="U24" s="9"/>
    </row>
    <row r="26" spans="1:21">
      <c r="A26" s="4" t="s">
        <v>91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</sheetData>
  <autoFilter xmlns:etc="http://www.wps.cn/officeDocument/2017/etCustomData" ref="A3:T24" etc:filterBottomFollowUsedRange="0">
    <extLst/>
  </autoFilter>
  <sortState ref="A2:U26">
    <sortCondition ref="E2:E26"/>
    <sortCondition ref="L2:L26"/>
    <sortCondition ref="R2:R26"/>
  </sortState>
  <mergeCells count="3">
    <mergeCell ref="A1:U1"/>
    <mergeCell ref="A2:U2"/>
    <mergeCell ref="A26:U26"/>
  </mergeCells>
  <pageMargins left="0.25" right="0.25" top="0.75" bottom="0.75" header="0.298611111111111" footer="0.298611111111111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R19" sqref="R19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排名表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鸣不虚传</cp:lastModifiedBy>
  <dcterms:created xsi:type="dcterms:W3CDTF">2025-09-08T12:34:00Z</dcterms:created>
  <dcterms:modified xsi:type="dcterms:W3CDTF">2025-09-12T01:25:49Z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1246D3D97B734A6AA80D4D4950EA1C9F_13</vt:lpwstr>
  </property>
  <property fmtid="{D5CDD505-2E9C-101B-9397-08002B2CF9AE}" pid="3" name="KSOProductBuildVer">
    <vt:lpwstr>2052-12.1.0.22529</vt:lpwstr>
  </property>
</Properties>
</file>