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Sheet1" sheetId="1" r:id="rId1"/>
  </sheets>
  <definedNames>
    <definedName name="_xlnm._FilterDatabase" localSheetId="0" hidden="1">Sheet1!$B$2:$O$14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<sst xmlns="http://schemas.openxmlformats.org/spreadsheetml/2006/main" count="91" uniqueCount="50">
  <si>
    <t>中国民航大学计算机学院拟推免学生情况</t>
  </si>
  <si>
    <t>序号</t>
  </si>
  <si>
    <t>学号</t>
  </si>
  <si>
    <t>姓名</t>
  </si>
  <si>
    <t>性别</t>
  </si>
  <si>
    <t>班级</t>
  </si>
  <si>
    <t>专业</t>
  </si>
  <si>
    <t>平均学分绩点</t>
  </si>
  <si>
    <t>是否成绩单绩点</t>
  </si>
  <si>
    <t>综合测评成绩排名</t>
  </si>
  <si>
    <t>英语六级成绩</t>
  </si>
  <si>
    <t>加分成绩类型、项目及等级</t>
  </si>
  <si>
    <t>加分成绩</t>
  </si>
  <si>
    <t>综合成绩</t>
  </si>
  <si>
    <t>综合成绩排名</t>
  </si>
  <si>
    <t>备注</t>
  </si>
  <si>
    <t>王维玲</t>
  </si>
  <si>
    <t>女</t>
  </si>
  <si>
    <t>计算机科学与技术</t>
  </si>
  <si>
    <t>是</t>
  </si>
  <si>
    <t>1/267,1/180</t>
  </si>
  <si>
    <t>类型1</t>
  </si>
  <si>
    <t>王鑫怡</t>
  </si>
  <si>
    <t>2/267,5/180</t>
  </si>
  <si>
    <t>郑晨兮</t>
  </si>
  <si>
    <t>16/267,6/180</t>
  </si>
  <si>
    <t>天梯赛个人二等奖</t>
  </si>
  <si>
    <t>类型2</t>
  </si>
  <si>
    <t>邓钰梅</t>
  </si>
  <si>
    <t>5/267,9/180</t>
  </si>
  <si>
    <t>宋梦雨</t>
  </si>
  <si>
    <t>13/267,8/180</t>
  </si>
  <si>
    <t>胡尧</t>
  </si>
  <si>
    <t>男</t>
  </si>
  <si>
    <t>否</t>
  </si>
  <si>
    <t>17/267,10/180</t>
  </si>
  <si>
    <t>高浩淳</t>
  </si>
  <si>
    <t>7/267,4/180</t>
  </si>
  <si>
    <t>ICPC银奖，天梯赛个人二等奖</t>
  </si>
  <si>
    <t>刘映彤</t>
  </si>
  <si>
    <t>22/297,11/180</t>
  </si>
  <si>
    <t>颜雅琬</t>
  </si>
  <si>
    <t>人工智能</t>
  </si>
  <si>
    <t>4/297,1/85</t>
  </si>
  <si>
    <t>王瑄</t>
  </si>
  <si>
    <t>6/267,4/85</t>
  </si>
  <si>
    <t>王琨</t>
  </si>
  <si>
    <t>24/267,2/85</t>
  </si>
  <si>
    <t>高文杰</t>
  </si>
  <si>
    <t>29/267,5/85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</si>
</sst>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4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workbookViewId="0">
      <selection activeCell="J23" sqref="J23"/>
    </sheetView>
  </sheetViews>
  <sheetFormatPr defaultColWidth="9" defaultRowHeight="14.25"/>
  <cols>
    <col min="2" max="2" width="14.625" customWidth="1"/>
    <col min="4" max="4" width="7.125" customWidth="1"/>
    <col min="5" max="5" width="11.875" customWidth="1"/>
    <col min="6" max="6" width="20.375" customWidth="1"/>
    <col min="9" max="9" width="20.875" customWidth="1"/>
    <col min="11" max="11" width="27.75" customWidth="1"/>
    <col min="13" max="13" width="10.375"/>
    <col min="15" max="15" width="9.625" customWidth="1"/>
  </cols>
  <sheetData>
    <row r="1" ht="22.5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2.75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6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ht="18.75" spans="1:15">
      <c r="A3" s="4">
        <v>1</v>
      </c>
      <c r="B3" s="5">
        <v>220340096</v>
      </c>
      <c r="C3" s="5" t="s">
        <v>16</v>
      </c>
      <c r="D3" s="5" t="s">
        <v>17</v>
      </c>
      <c r="E3" s="5">
        <v>22034102</v>
      </c>
      <c r="F3" s="5" t="s">
        <v>18</v>
      </c>
      <c r="G3" s="5">
        <v>4.32</v>
      </c>
      <c r="H3" s="5" t="s">
        <v>19</v>
      </c>
      <c r="I3" s="5" t="s">
        <v>20</v>
      </c>
      <c r="J3" s="5">
        <v>509</v>
      </c>
      <c r="K3" s="5"/>
      <c r="L3" s="5"/>
      <c r="M3" s="8">
        <f t="shared" ref="M3:M19" si="0">G3/4.8*100*90%+L3*10%</f>
        <v>81</v>
      </c>
      <c r="N3" s="5">
        <v>1</v>
      </c>
      <c r="O3" s="5" t="s">
        <v>21</v>
      </c>
    </row>
    <row r="4" ht="18.75" spans="1:15">
      <c r="A4" s="4">
        <v>2</v>
      </c>
      <c r="B4" s="5">
        <v>220340158</v>
      </c>
      <c r="C4" s="5" t="s">
        <v>22</v>
      </c>
      <c r="D4" s="5" t="s">
        <v>17</v>
      </c>
      <c r="E4" s="5">
        <v>22034103</v>
      </c>
      <c r="F4" s="5" t="s">
        <v>18</v>
      </c>
      <c r="G4" s="5">
        <v>4.23</v>
      </c>
      <c r="H4" s="5" t="s">
        <v>19</v>
      </c>
      <c r="I4" s="5" t="s">
        <v>23</v>
      </c>
      <c r="J4" s="5">
        <v>461</v>
      </c>
      <c r="K4" s="5"/>
      <c r="L4" s="5"/>
      <c r="M4" s="8">
        <f t="shared" si="0"/>
        <v>79.3125</v>
      </c>
      <c r="N4" s="5">
        <v>2</v>
      </c>
      <c r="O4" s="5" t="s">
        <v>21</v>
      </c>
    </row>
    <row r="5" ht="18.75" spans="1:15">
      <c r="A5" s="4">
        <v>3</v>
      </c>
      <c r="B5" s="5">
        <v>220340008</v>
      </c>
      <c r="C5" s="5" t="s">
        <v>24</v>
      </c>
      <c r="D5" s="5" t="s">
        <v>17</v>
      </c>
      <c r="E5" s="5">
        <v>22034101</v>
      </c>
      <c r="F5" s="5" t="s">
        <v>18</v>
      </c>
      <c r="G5" s="5">
        <v>4.14</v>
      </c>
      <c r="H5" s="5" t="s">
        <v>19</v>
      </c>
      <c r="I5" s="5" t="s">
        <v>25</v>
      </c>
      <c r="J5" s="5">
        <v>439</v>
      </c>
      <c r="K5" s="5" t="s">
        <v>26</v>
      </c>
      <c r="L5" s="5">
        <v>10</v>
      </c>
      <c r="M5" s="8">
        <f t="shared" si="0"/>
        <v>78.625</v>
      </c>
      <c r="N5" s="5">
        <v>3</v>
      </c>
      <c r="O5" s="5" t="s">
        <v>27</v>
      </c>
    </row>
    <row r="6" ht="18.75" spans="1:15">
      <c r="A6" s="4">
        <v>4</v>
      </c>
      <c r="B6" s="5">
        <v>220340086</v>
      </c>
      <c r="C6" s="5" t="s">
        <v>28</v>
      </c>
      <c r="D6" s="5" t="s">
        <v>17</v>
      </c>
      <c r="E6" s="5">
        <v>22034102</v>
      </c>
      <c r="F6" s="5" t="s">
        <v>18</v>
      </c>
      <c r="G6" s="5">
        <v>4.18</v>
      </c>
      <c r="H6" s="5" t="s">
        <v>19</v>
      </c>
      <c r="I6" s="5" t="s">
        <v>29</v>
      </c>
      <c r="J6" s="5">
        <v>436</v>
      </c>
      <c r="K6" s="5"/>
      <c r="L6" s="5"/>
      <c r="M6" s="8">
        <f t="shared" si="0"/>
        <v>78.375</v>
      </c>
      <c r="N6" s="5">
        <v>4</v>
      </c>
      <c r="O6" s="5" t="s">
        <v>21</v>
      </c>
    </row>
    <row r="7" ht="18.75" spans="1:15">
      <c r="A7" s="4">
        <v>5</v>
      </c>
      <c r="B7" s="5">
        <v>220340152</v>
      </c>
      <c r="C7" s="5" t="s">
        <v>30</v>
      </c>
      <c r="D7" s="5" t="s">
        <v>17</v>
      </c>
      <c r="E7" s="5">
        <v>22034103</v>
      </c>
      <c r="F7" s="5" t="s">
        <v>18</v>
      </c>
      <c r="G7" s="5">
        <v>4.18</v>
      </c>
      <c r="H7" s="5" t="s">
        <v>19</v>
      </c>
      <c r="I7" s="5" t="s">
        <v>31</v>
      </c>
      <c r="J7" s="5">
        <v>465</v>
      </c>
      <c r="K7" s="5"/>
      <c r="L7" s="5"/>
      <c r="M7" s="8">
        <f t="shared" si="0"/>
        <v>78.375</v>
      </c>
      <c r="N7" s="5">
        <v>5</v>
      </c>
      <c r="O7" s="5" t="s">
        <v>21</v>
      </c>
    </row>
    <row r="8" ht="18.75" spans="1:15">
      <c r="A8" s="4">
        <v>6</v>
      </c>
      <c r="B8" s="5">
        <v>220340097</v>
      </c>
      <c r="C8" s="5" t="s">
        <v>32</v>
      </c>
      <c r="D8" s="5" t="s">
        <v>33</v>
      </c>
      <c r="E8" s="5">
        <v>22034102</v>
      </c>
      <c r="F8" s="5" t="s">
        <v>18</v>
      </c>
      <c r="G8" s="5">
        <v>4.17</v>
      </c>
      <c r="H8" s="5" t="s">
        <v>34</v>
      </c>
      <c r="I8" s="5" t="s">
        <v>35</v>
      </c>
      <c r="J8" s="5">
        <v>442</v>
      </c>
      <c r="K8" s="5"/>
      <c r="L8" s="5"/>
      <c r="M8" s="8">
        <f t="shared" si="0"/>
        <v>78.1875</v>
      </c>
      <c r="N8" s="5">
        <v>6</v>
      </c>
      <c r="O8" s="5" t="s">
        <v>21</v>
      </c>
    </row>
    <row r="9" ht="18.75" spans="1:15">
      <c r="A9" s="4">
        <v>7</v>
      </c>
      <c r="B9" s="5">
        <v>220340146</v>
      </c>
      <c r="C9" s="5" t="s">
        <v>36</v>
      </c>
      <c r="D9" s="5" t="s">
        <v>33</v>
      </c>
      <c r="E9" s="5">
        <v>22034103</v>
      </c>
      <c r="F9" s="5" t="s">
        <v>18</v>
      </c>
      <c r="G9" s="5">
        <v>4.05</v>
      </c>
      <c r="H9" s="5" t="s">
        <v>19</v>
      </c>
      <c r="I9" s="5" t="s">
        <v>37</v>
      </c>
      <c r="J9" s="5">
        <v>430</v>
      </c>
      <c r="K9" s="5" t="s">
        <v>38</v>
      </c>
      <c r="L9" s="5">
        <v>20</v>
      </c>
      <c r="M9" s="8">
        <f t="shared" si="0"/>
        <v>77.9375</v>
      </c>
      <c r="N9" s="5">
        <v>7</v>
      </c>
      <c r="O9" s="5" t="s">
        <v>27</v>
      </c>
    </row>
    <row r="10" ht="18.75" spans="1:15">
      <c r="A10" s="4">
        <v>8</v>
      </c>
      <c r="B10" s="5">
        <v>220340070</v>
      </c>
      <c r="C10" s="5" t="s">
        <v>39</v>
      </c>
      <c r="D10" s="5" t="s">
        <v>17</v>
      </c>
      <c r="E10" s="5">
        <v>22034102</v>
      </c>
      <c r="F10" s="5" t="s">
        <v>18</v>
      </c>
      <c r="G10" s="5">
        <v>4.09</v>
      </c>
      <c r="H10" s="5" t="s">
        <v>34</v>
      </c>
      <c r="I10" s="5" t="s">
        <v>40</v>
      </c>
      <c r="J10" s="5">
        <v>531</v>
      </c>
      <c r="K10" s="5"/>
      <c r="L10" s="5"/>
      <c r="M10" s="8">
        <f t="shared" si="0"/>
        <v>76.6875</v>
      </c>
      <c r="N10" s="5">
        <v>8</v>
      </c>
      <c r="O10" s="5" t="s">
        <v>21</v>
      </c>
    </row>
    <row r="11" ht="18.75" spans="1:15">
      <c r="A11" s="4">
        <v>9</v>
      </c>
      <c r="B11" s="5">
        <v>220340260</v>
      </c>
      <c r="C11" s="5" t="s">
        <v>41</v>
      </c>
      <c r="D11" s="5" t="s">
        <v>17</v>
      </c>
      <c r="E11" s="5">
        <v>22034302</v>
      </c>
      <c r="F11" s="5" t="s">
        <v>42</v>
      </c>
      <c r="G11" s="5">
        <v>4.27</v>
      </c>
      <c r="H11" s="5" t="s">
        <v>19</v>
      </c>
      <c r="I11" s="5" t="s">
        <v>43</v>
      </c>
      <c r="J11" s="5">
        <v>528</v>
      </c>
      <c r="K11" s="5"/>
      <c r="L11" s="5"/>
      <c r="M11" s="8">
        <f t="shared" si="0"/>
        <v>80.0625</v>
      </c>
      <c r="N11" s="5">
        <v>1</v>
      </c>
      <c r="O11" s="5" t="s">
        <v>21</v>
      </c>
    </row>
    <row r="12" ht="18.75" spans="1:15">
      <c r="A12" s="4">
        <v>10</v>
      </c>
      <c r="B12" s="5">
        <v>220340056</v>
      </c>
      <c r="C12" s="5" t="s">
        <v>44</v>
      </c>
      <c r="D12" s="5" t="s">
        <v>17</v>
      </c>
      <c r="E12" s="5">
        <v>22034301</v>
      </c>
      <c r="F12" s="5" t="s">
        <v>42</v>
      </c>
      <c r="G12" s="5">
        <v>4.21</v>
      </c>
      <c r="H12" s="5" t="s">
        <v>19</v>
      </c>
      <c r="I12" s="5" t="s">
        <v>45</v>
      </c>
      <c r="J12" s="5">
        <v>427</v>
      </c>
      <c r="K12" s="5"/>
      <c r="L12" s="5"/>
      <c r="M12" s="8">
        <f t="shared" si="0"/>
        <v>78.9375</v>
      </c>
      <c r="N12" s="5">
        <v>2</v>
      </c>
      <c r="O12" s="5" t="s">
        <v>21</v>
      </c>
    </row>
    <row r="13" ht="18.75" spans="1:15">
      <c r="A13" s="4">
        <v>11</v>
      </c>
      <c r="B13" s="5">
        <v>220340226</v>
      </c>
      <c r="C13" s="5" t="s">
        <v>46</v>
      </c>
      <c r="D13" s="5" t="s">
        <v>33</v>
      </c>
      <c r="E13" s="5">
        <v>22034302</v>
      </c>
      <c r="F13" s="5" t="s">
        <v>42</v>
      </c>
      <c r="G13" s="5">
        <v>4.07</v>
      </c>
      <c r="H13" s="5" t="s">
        <v>19</v>
      </c>
      <c r="I13" s="5" t="s">
        <v>47</v>
      </c>
      <c r="J13" s="5">
        <v>429</v>
      </c>
      <c r="K13" s="5" t="s">
        <v>26</v>
      </c>
      <c r="L13" s="5">
        <v>10</v>
      </c>
      <c r="M13" s="8">
        <f t="shared" si="0"/>
        <v>77.3125</v>
      </c>
      <c r="N13" s="5">
        <v>3</v>
      </c>
      <c r="O13" s="5" t="s">
        <v>27</v>
      </c>
    </row>
    <row r="14" ht="18.75" spans="1:15">
      <c r="A14" s="4">
        <v>12</v>
      </c>
      <c r="B14" s="5">
        <v>220340128</v>
      </c>
      <c r="C14" s="5" t="s">
        <v>48</v>
      </c>
      <c r="D14" s="5" t="s">
        <v>33</v>
      </c>
      <c r="E14" s="5">
        <v>22034301</v>
      </c>
      <c r="F14" s="5" t="s">
        <v>42</v>
      </c>
      <c r="G14" s="5">
        <v>4.09</v>
      </c>
      <c r="H14" s="5" t="s">
        <v>19</v>
      </c>
      <c r="I14" s="5" t="s">
        <v>49</v>
      </c>
      <c r="J14" s="5">
        <v>428</v>
      </c>
      <c r="K14" s="5"/>
      <c r="L14" s="5"/>
      <c r="M14" s="8">
        <f t="shared" si="0"/>
        <v>76.6875</v>
      </c>
      <c r="N14" s="5">
        <v>4</v>
      </c>
      <c r="O14" s="5" t="s">
        <v>21</v>
      </c>
    </row>
  </sheetData>
  <autoFilter xmlns:etc="http://www.wps.cn/officeDocument/2017/etCustomData" ref="B2:O14" etc:filterBottomFollowUsedRange="0">
    <sortState ref="B2:O14">
      <sortCondition ref="M4:M9" descending="1"/>
    </sortState>
    <extLst/>
  </autoFilter>
  <sortState ref="A4:Q18">
    <sortCondition ref="F4:F18"/>
    <sortCondition ref="M4:M18" descending="1"/>
  </sortState>
  <mergeCells count="1">
    <mergeCell ref="A1:O1"/>
  </mergeCells>
  <dataValidations count="3">
    <dataValidation type="list" allowBlank="1" showInputMessage="1" showErrorMessage="1" sqref="F3:F14">
      <formula1>"计算机科学与技术,人工智能"</formula1>
    </dataValidation>
    <dataValidation type="list" allowBlank="1" showInputMessage="1" showErrorMessage="1" sqref="H3:H14">
      <formula1>"是,否"</formula1>
    </dataValidation>
    <dataValidation type="list" allowBlank="1" showInputMessage="1" showErrorMessage="1" sqref="O3:O14">
      <formula1>"类型1,类型2,类型3"</formula1>
    </dataValidation>
  </dataValidation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Goal！！！</cp:lastModifiedBy>
  <dcterms:created xsi:type="dcterms:W3CDTF">2015-06-05T18:19:00Z</dcterms:created>
  <dcterms:modified xsi:type="dcterms:W3CDTF">2025-09-11T00:27:52Z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D06678A245EB47B6967FEB51FAA36902_13</vt:lpwstr>
  </property>
  <property fmtid="{D5CDD505-2E9C-101B-9397-08002B2CF9AE}" pid="3" name="KSOProductBuildVer">
    <vt:lpwstr>2052-12.1.0.22529</vt:lpwstr>
  </property>
</Properties>
</file>